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r\Documents\00_NOELIA\000_ESTADISTICAS\A2_AEF\2_AEF2022\9_AEF2022\Excels a publicar\Histórico 2005-2022\v3\"/>
    </mc:Choice>
  </mc:AlternateContent>
  <bookViews>
    <workbookView xWindow="0" yWindow="0" windowWidth="28800" windowHeight="12300" firstSheet="1" activeTab="17"/>
    <workbookView xWindow="0" yWindow="0" windowWidth="28800" windowHeight="11205" tabRatio="997" activeTab="17"/>
  </bookViews>
  <sheets>
    <sheet name="INFORMACIÓN" sheetId="1" r:id="rId1"/>
    <sheet name="2005" sheetId="10" r:id="rId2"/>
    <sheet name="2006" sheetId="11" r:id="rId3"/>
    <sheet name="2007" sheetId="12" r:id="rId4"/>
    <sheet name="2008" sheetId="13" r:id="rId5"/>
    <sheet name="2009" sheetId="14" r:id="rId6"/>
    <sheet name="2010" sheetId="15" r:id="rId7"/>
    <sheet name="2011" sheetId="17" r:id="rId8"/>
    <sheet name="2012" sheetId="16" r:id="rId9"/>
    <sheet name="2013" sheetId="18" r:id="rId10"/>
    <sheet name="2014" sheetId="19" r:id="rId11"/>
    <sheet name="2015" sheetId="20" r:id="rId12"/>
    <sheet name="2016" sheetId="21" r:id="rId13"/>
    <sheet name="2017" sheetId="22" r:id="rId14"/>
    <sheet name="2018" sheetId="23" r:id="rId15"/>
    <sheet name="2019" sheetId="24" r:id="rId16"/>
    <sheet name="2020" sheetId="25" r:id="rId17"/>
    <sheet name="2021" sheetId="26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>#REF!</definedName>
    <definedName name="\C" localSheetId="6">#REF!</definedName>
    <definedName name="\C" localSheetId="7">#REF!</definedName>
    <definedName name="\C" localSheetId="8">#REF!</definedName>
    <definedName name="\C" localSheetId="9">#REF!</definedName>
    <definedName name="\C">#REF!</definedName>
    <definedName name="\D" localSheetId="4">'[1]19.11-12'!$B$51</definedName>
    <definedName name="\D">'[2]19.11-12'!$B$51</definedName>
    <definedName name="\G" localSheetId="6">#REF!</definedName>
    <definedName name="\G" localSheetId="7">#REF!</definedName>
    <definedName name="\G" localSheetId="8">#REF!</definedName>
    <definedName name="\G" localSheetId="9">#REF!</definedName>
    <definedName name="\G">#REF!</definedName>
    <definedName name="\I" localSheetId="6">#REF!</definedName>
    <definedName name="\I" localSheetId="7">#REF!</definedName>
    <definedName name="\I" localSheetId="8">#REF!</definedName>
    <definedName name="\I" localSheetId="9">#REF!</definedName>
    <definedName name="\I" localSheetId="12">#REF!</definedName>
    <definedName name="\I" localSheetId="13">#REF!</definedName>
    <definedName name="\I" localSheetId="14">#REF!</definedName>
    <definedName name="\I" localSheetId="15">#REF!</definedName>
    <definedName name="\I" localSheetId="16">#REF!</definedName>
    <definedName name="\I">#REF!</definedName>
    <definedName name="\L" localSheetId="4">'[1]19.11-12'!$B$53</definedName>
    <definedName name="\L">'[2]19.11-12'!$B$53</definedName>
    <definedName name="\N" localSheetId="6">#REF!</definedName>
    <definedName name="\N" localSheetId="7">#REF!</definedName>
    <definedName name="\N" localSheetId="8">#REF!</definedName>
    <definedName name="\N" localSheetId="9">#REF!</definedName>
    <definedName name="\N" localSheetId="12">#REF!</definedName>
    <definedName name="\N" localSheetId="13">#REF!</definedName>
    <definedName name="\N" localSheetId="14">#REF!</definedName>
    <definedName name="\N" localSheetId="15">#REF!</definedName>
    <definedName name="\N" localSheetId="16">#REF!</definedName>
    <definedName name="\N">#REF!</definedName>
    <definedName name="\T" localSheetId="4">'[1]19.18-19'!#REF!</definedName>
    <definedName name="\T" localSheetId="9">'[2]19.18-19'!#REF!</definedName>
    <definedName name="\T" localSheetId="12">'[2]19.18-19'!#REF!</definedName>
    <definedName name="\T" localSheetId="13">'[2]19.18-19'!#REF!</definedName>
    <definedName name="\T" localSheetId="14">'[2]19.18-19'!#REF!</definedName>
    <definedName name="\T" localSheetId="15">'[2]19.18-19'!#REF!</definedName>
    <definedName name="\T" localSheetId="16">'[2]19.18-19'!#REF!</definedName>
    <definedName name="\T">'[2]19.18-19'!#REF!</definedName>
    <definedName name="\x">[3]Arlleg01!$IR$8190</definedName>
    <definedName name="\z">[3]Arlleg01!$IR$8190</definedName>
    <definedName name="__123Graph_A" localSheetId="4" hidden="1">'[1]19.14-15'!$B$34:$B$37</definedName>
    <definedName name="__123Graph_A" hidden="1">'[2]19.14-15'!$B$34:$B$37</definedName>
    <definedName name="__123Graph_ACurrent" localSheetId="4" hidden="1">'[1]19.14-15'!$B$34:$B$37</definedName>
    <definedName name="__123Graph_ACurrent" hidden="1">'[2]19.14-15'!$B$34:$B$37</definedName>
    <definedName name="__123Graph_AGrßfico1" localSheetId="4" hidden="1">'[1]19.14-15'!$B$34:$B$37</definedName>
    <definedName name="__123Graph_AGrßfico1" hidden="1">'[2]19.14-15'!$B$34:$B$37</definedName>
    <definedName name="__123Graph_B" localSheetId="4" hidden="1">[1]p122!#REF!</definedName>
    <definedName name="__123Graph_B" localSheetId="9" hidden="1">[2]p122!#REF!</definedName>
    <definedName name="__123Graph_B" localSheetId="12" hidden="1">[2]p122!#REF!</definedName>
    <definedName name="__123Graph_B" localSheetId="13" hidden="1">[2]p122!#REF!</definedName>
    <definedName name="__123Graph_B" localSheetId="14" hidden="1">[2]p122!#REF!</definedName>
    <definedName name="__123Graph_B" localSheetId="15" hidden="1">[2]p122!#REF!</definedName>
    <definedName name="__123Graph_B" localSheetId="16" hidden="1">[2]p122!#REF!</definedName>
    <definedName name="__123Graph_B" hidden="1">[2]p122!#REF!</definedName>
    <definedName name="__123Graph_BCurrent" localSheetId="4" hidden="1">'[1]19.14-15'!#REF!</definedName>
    <definedName name="__123Graph_BCurrent" localSheetId="9" hidden="1">'[2]19.14-15'!#REF!</definedName>
    <definedName name="__123Graph_BCurrent" localSheetId="12" hidden="1">'[2]19.14-15'!#REF!</definedName>
    <definedName name="__123Graph_BCurrent" localSheetId="13" hidden="1">'[2]19.14-15'!#REF!</definedName>
    <definedName name="__123Graph_BCurrent" localSheetId="14" hidden="1">'[2]19.14-15'!#REF!</definedName>
    <definedName name="__123Graph_BCurrent" localSheetId="15" hidden="1">'[2]19.14-15'!#REF!</definedName>
    <definedName name="__123Graph_BCurrent" localSheetId="16" hidden="1">'[2]19.14-15'!#REF!</definedName>
    <definedName name="__123Graph_BCurrent" hidden="1">'[2]19.14-15'!#REF!</definedName>
    <definedName name="__123Graph_BGrßfico1" localSheetId="4" hidden="1">'[1]19.14-15'!#REF!</definedName>
    <definedName name="__123Graph_BGrßfico1" localSheetId="9" hidden="1">'[2]19.14-15'!#REF!</definedName>
    <definedName name="__123Graph_BGrßfico1" localSheetId="12" hidden="1">'[2]19.14-15'!#REF!</definedName>
    <definedName name="__123Graph_BGrßfico1" localSheetId="13" hidden="1">'[2]19.14-15'!#REF!</definedName>
    <definedName name="__123Graph_BGrßfico1" localSheetId="14" hidden="1">'[2]19.14-15'!#REF!</definedName>
    <definedName name="__123Graph_BGrßfico1" localSheetId="15" hidden="1">'[2]19.14-15'!#REF!</definedName>
    <definedName name="__123Graph_BGrßfico1" localSheetId="16" hidden="1">'[2]19.14-15'!#REF!</definedName>
    <definedName name="__123Graph_BGrßfico1" hidden="1">'[2]19.14-15'!#REF!</definedName>
    <definedName name="__123Graph_C" localSheetId="4" hidden="1">'[1]19.14-15'!$C$34:$C$37</definedName>
    <definedName name="__123Graph_C" hidden="1">'[2]19.14-15'!$C$34:$C$37</definedName>
    <definedName name="__123Graph_CCurrent" localSheetId="4" hidden="1">'[1]19.14-15'!$C$34:$C$37</definedName>
    <definedName name="__123Graph_CCurrent" hidden="1">'[2]19.14-15'!$C$34:$C$37</definedName>
    <definedName name="__123Graph_CGrßfico1" localSheetId="4" hidden="1">'[1]19.14-15'!$C$34:$C$37</definedName>
    <definedName name="__123Graph_CGrßfico1" hidden="1">'[2]19.14-15'!$C$34:$C$37</definedName>
    <definedName name="__123Graph_D" localSheetId="4" hidden="1">[1]p122!#REF!</definedName>
    <definedName name="__123Graph_D" localSheetId="9" hidden="1">[2]p122!#REF!</definedName>
    <definedName name="__123Graph_D" localSheetId="12" hidden="1">[2]p122!#REF!</definedName>
    <definedName name="__123Graph_D" localSheetId="13" hidden="1">[2]p122!#REF!</definedName>
    <definedName name="__123Graph_D" localSheetId="14" hidden="1">[2]p122!#REF!</definedName>
    <definedName name="__123Graph_D" localSheetId="15" hidden="1">[2]p122!#REF!</definedName>
    <definedName name="__123Graph_D" localSheetId="16" hidden="1">[2]p122!#REF!</definedName>
    <definedName name="__123Graph_D" hidden="1">[2]p122!#REF!</definedName>
    <definedName name="__123Graph_DCurrent" localSheetId="4" hidden="1">'[1]19.14-15'!#REF!</definedName>
    <definedName name="__123Graph_DCurrent" localSheetId="9" hidden="1">'[2]19.14-15'!#REF!</definedName>
    <definedName name="__123Graph_DCurrent" localSheetId="12" hidden="1">'[2]19.14-15'!#REF!</definedName>
    <definedName name="__123Graph_DCurrent" localSheetId="13" hidden="1">'[2]19.14-15'!#REF!</definedName>
    <definedName name="__123Graph_DCurrent" localSheetId="14" hidden="1">'[2]19.14-15'!#REF!</definedName>
    <definedName name="__123Graph_DCurrent" localSheetId="15" hidden="1">'[2]19.14-15'!#REF!</definedName>
    <definedName name="__123Graph_DCurrent" localSheetId="16" hidden="1">'[2]19.14-15'!#REF!</definedName>
    <definedName name="__123Graph_DCurrent" hidden="1">'[2]19.14-15'!#REF!</definedName>
    <definedName name="__123Graph_DGrßfico1" localSheetId="4" hidden="1">'[1]19.14-15'!#REF!</definedName>
    <definedName name="__123Graph_DGrßfico1" localSheetId="9" hidden="1">'[2]19.14-15'!#REF!</definedName>
    <definedName name="__123Graph_DGrßfico1" localSheetId="12" hidden="1">'[2]19.14-15'!#REF!</definedName>
    <definedName name="__123Graph_DGrßfico1" localSheetId="13" hidden="1">'[2]19.14-15'!#REF!</definedName>
    <definedName name="__123Graph_DGrßfico1" localSheetId="14" hidden="1">'[2]19.14-15'!#REF!</definedName>
    <definedName name="__123Graph_DGrßfico1" localSheetId="15" hidden="1">'[2]19.14-15'!#REF!</definedName>
    <definedName name="__123Graph_DGrßfico1" localSheetId="16" hidden="1">'[2]19.14-15'!#REF!</definedName>
    <definedName name="__123Graph_DGrßfico1" hidden="1">'[2]19.14-15'!#REF!</definedName>
    <definedName name="__123Graph_E" localSheetId="4" hidden="1">'[1]19.14-15'!$D$34:$D$37</definedName>
    <definedName name="__123Graph_E" hidden="1">'[2]19.14-15'!$D$34:$D$37</definedName>
    <definedName name="__123Graph_ECurrent" localSheetId="4" hidden="1">'[1]19.14-15'!$D$34:$D$37</definedName>
    <definedName name="__123Graph_ECurrent" hidden="1">'[2]19.14-15'!$D$34:$D$37</definedName>
    <definedName name="__123Graph_EGrßfico1" localSheetId="4" hidden="1">'[1]19.14-15'!$D$34:$D$37</definedName>
    <definedName name="__123Graph_EGrßfico1" hidden="1">'[2]19.14-15'!$D$34:$D$37</definedName>
    <definedName name="__123Graph_F" localSheetId="4" hidden="1">[1]p122!#REF!</definedName>
    <definedName name="__123Graph_F" localSheetId="9" hidden="1">[2]p122!#REF!</definedName>
    <definedName name="__123Graph_F" localSheetId="12" hidden="1">[2]p122!#REF!</definedName>
    <definedName name="__123Graph_F" localSheetId="13" hidden="1">[2]p122!#REF!</definedName>
    <definedName name="__123Graph_F" localSheetId="14" hidden="1">[2]p122!#REF!</definedName>
    <definedName name="__123Graph_F" localSheetId="15" hidden="1">[2]p122!#REF!</definedName>
    <definedName name="__123Graph_F" localSheetId="16" hidden="1">[2]p122!#REF!</definedName>
    <definedName name="__123Graph_F" hidden="1">[2]p122!#REF!</definedName>
    <definedName name="__123Graph_FCurrent" localSheetId="4" hidden="1">'[1]19.14-15'!#REF!</definedName>
    <definedName name="__123Graph_FCurrent" localSheetId="9" hidden="1">'[2]19.14-15'!#REF!</definedName>
    <definedName name="__123Graph_FCurrent" localSheetId="12" hidden="1">'[2]19.14-15'!#REF!</definedName>
    <definedName name="__123Graph_FCurrent" localSheetId="13" hidden="1">'[2]19.14-15'!#REF!</definedName>
    <definedName name="__123Graph_FCurrent" localSheetId="14" hidden="1">'[2]19.14-15'!#REF!</definedName>
    <definedName name="__123Graph_FCurrent" localSheetId="15" hidden="1">'[2]19.14-15'!#REF!</definedName>
    <definedName name="__123Graph_FCurrent" localSheetId="16" hidden="1">'[2]19.14-15'!#REF!</definedName>
    <definedName name="__123Graph_FCurrent" hidden="1">'[2]19.14-15'!#REF!</definedName>
    <definedName name="__123Graph_FGrßfico1" localSheetId="4" hidden="1">'[1]19.14-15'!#REF!</definedName>
    <definedName name="__123Graph_FGrßfico1" localSheetId="9" hidden="1">'[2]19.14-15'!#REF!</definedName>
    <definedName name="__123Graph_FGrßfico1" localSheetId="12" hidden="1">'[2]19.14-15'!#REF!</definedName>
    <definedName name="__123Graph_FGrßfico1" localSheetId="13" hidden="1">'[2]19.14-15'!#REF!</definedName>
    <definedName name="__123Graph_FGrßfico1" localSheetId="14" hidden="1">'[2]19.14-15'!#REF!</definedName>
    <definedName name="__123Graph_FGrßfico1" localSheetId="15" hidden="1">'[2]19.14-15'!#REF!</definedName>
    <definedName name="__123Graph_FGrßfico1" localSheetId="16" hidden="1">'[2]19.14-15'!#REF!</definedName>
    <definedName name="__123Graph_FGrßfico1" hidden="1">'[2]19.14-15'!#REF!</definedName>
    <definedName name="__123Graph_X" localSheetId="4" hidden="1">[1]p122!#REF!</definedName>
    <definedName name="__123Graph_X" localSheetId="9" hidden="1">[2]p122!#REF!</definedName>
    <definedName name="__123Graph_X" localSheetId="12" hidden="1">[2]p122!#REF!</definedName>
    <definedName name="__123Graph_X" localSheetId="13" hidden="1">[2]p122!#REF!</definedName>
    <definedName name="__123Graph_X" localSheetId="14" hidden="1">[2]p122!#REF!</definedName>
    <definedName name="__123Graph_X" localSheetId="15" hidden="1">[2]p122!#REF!</definedName>
    <definedName name="__123Graph_X" localSheetId="16" hidden="1">[2]p122!#REF!</definedName>
    <definedName name="__123Graph_X" hidden="1">[2]p122!#REF!</definedName>
    <definedName name="__123Graph_XCurrent" localSheetId="4" hidden="1">'[1]19.14-15'!#REF!</definedName>
    <definedName name="__123Graph_XCurrent" localSheetId="9" hidden="1">'[2]19.14-15'!#REF!</definedName>
    <definedName name="__123Graph_XCurrent" localSheetId="12" hidden="1">'[2]19.14-15'!#REF!</definedName>
    <definedName name="__123Graph_XCurrent" localSheetId="13" hidden="1">'[2]19.14-15'!#REF!</definedName>
    <definedName name="__123Graph_XCurrent" localSheetId="14" hidden="1">'[2]19.14-15'!#REF!</definedName>
    <definedName name="__123Graph_XCurrent" localSheetId="15" hidden="1">'[2]19.14-15'!#REF!</definedName>
    <definedName name="__123Graph_XCurrent" localSheetId="16" hidden="1">'[2]19.14-15'!#REF!</definedName>
    <definedName name="__123Graph_XCurrent" hidden="1">'[2]19.14-15'!#REF!</definedName>
    <definedName name="__123Graph_XGrßfico1" localSheetId="4" hidden="1">'[1]19.14-15'!#REF!</definedName>
    <definedName name="__123Graph_XGrßfico1" localSheetId="9" hidden="1">'[2]19.14-15'!#REF!</definedName>
    <definedName name="__123Graph_XGrßfico1" localSheetId="12" hidden="1">'[2]19.14-15'!#REF!</definedName>
    <definedName name="__123Graph_XGrßfico1" localSheetId="13" hidden="1">'[2]19.14-15'!#REF!</definedName>
    <definedName name="__123Graph_XGrßfico1" localSheetId="14" hidden="1">'[2]19.14-15'!#REF!</definedName>
    <definedName name="__123Graph_XGrßfico1" localSheetId="15" hidden="1">'[2]19.14-15'!#REF!</definedName>
    <definedName name="__123Graph_XGrßfico1" localSheetId="16" hidden="1">'[2]19.14-15'!#REF!</definedName>
    <definedName name="__123Graph_XGrßfico1" hidden="1">'[2]19.14-15'!#REF!</definedName>
    <definedName name="_opf2" localSheetId="7">'[4]19.11-12'!$B$51</definedName>
    <definedName name="_opf2">'[1]19.11-12'!$B$51</definedName>
    <definedName name="_p421" localSheetId="4">[5]CARNE1!$B$44</definedName>
    <definedName name="_p421">[6]CARNE1!$B$44</definedName>
    <definedName name="_p431" localSheetId="4" hidden="1">[5]CARNE7!$G$11:$G$93</definedName>
    <definedName name="_p431" hidden="1">[6]CARNE7!$G$11:$G$93</definedName>
    <definedName name="_p7" localSheetId="7" hidden="1">'[7]19.14-15'!#REF!</definedName>
    <definedName name="_p7" localSheetId="9" hidden="1">'[8]19.14-15'!#REF!</definedName>
    <definedName name="_p7" localSheetId="12" hidden="1">'[8]19.14-15'!#REF!</definedName>
    <definedName name="_p7" localSheetId="13" hidden="1">'[8]19.14-15'!#REF!</definedName>
    <definedName name="_p7" localSheetId="14" hidden="1">'[8]19.14-15'!#REF!</definedName>
    <definedName name="_p7" localSheetId="15" hidden="1">'[8]19.14-15'!#REF!</definedName>
    <definedName name="_p7" localSheetId="16" hidden="1">'[8]19.14-15'!#REF!</definedName>
    <definedName name="_p7" hidden="1">'[8]19.14-15'!#REF!</definedName>
    <definedName name="_PEP1" localSheetId="4">'[9]19.11-12'!$B$51</definedName>
    <definedName name="_PEP1">'[10]19.11-12'!$B$51</definedName>
    <definedName name="_PEP2" localSheetId="4">[11]GANADE1!$B$75</definedName>
    <definedName name="_PEP2">[12]GANADE1!$B$75</definedName>
    <definedName name="_PEP3" localSheetId="4">'[9]19.11-12'!$B$53</definedName>
    <definedName name="_PEP3">'[10]19.11-12'!$B$53</definedName>
    <definedName name="_PEP4" localSheetId="4" hidden="1">'[9]19.14-15'!$B$34:$B$37</definedName>
    <definedName name="_PEP4" hidden="1">'[10]19.14-15'!$B$34:$B$37</definedName>
    <definedName name="_PP1" localSheetId="4">[11]GANADE1!$B$77</definedName>
    <definedName name="_PP1">[12]GANADE1!$B$77</definedName>
    <definedName name="_PP10" localSheetId="4" hidden="1">'[9]19.14-15'!$C$34:$C$37</definedName>
    <definedName name="_PP10" hidden="1">'[10]19.14-15'!$C$34:$C$37</definedName>
    <definedName name="_PP11" localSheetId="4" hidden="1">'[9]19.14-15'!$C$34:$C$37</definedName>
    <definedName name="_PP11" hidden="1">'[10]19.14-15'!$C$34:$C$37</definedName>
    <definedName name="_PP12" localSheetId="4" hidden="1">'[9]19.14-15'!$C$34:$C$37</definedName>
    <definedName name="_PP12" hidden="1">'[10]19.14-15'!$C$34:$C$37</definedName>
    <definedName name="_PP13" localSheetId="4" hidden="1">'[9]19.14-15'!#REF!</definedName>
    <definedName name="_PP13" localSheetId="9" hidden="1">'[10]19.14-15'!#REF!</definedName>
    <definedName name="_PP13" localSheetId="12" hidden="1">'[10]19.14-15'!#REF!</definedName>
    <definedName name="_PP13" localSheetId="13" hidden="1">'[10]19.14-15'!#REF!</definedName>
    <definedName name="_PP13" localSheetId="14" hidden="1">'[10]19.14-15'!#REF!</definedName>
    <definedName name="_PP13" localSheetId="15" hidden="1">'[10]19.14-15'!#REF!</definedName>
    <definedName name="_PP13" localSheetId="16" hidden="1">'[10]19.14-15'!#REF!</definedName>
    <definedName name="_PP13" hidden="1">'[10]19.14-15'!#REF!</definedName>
    <definedName name="_PP14" localSheetId="4" hidden="1">'[9]19.14-15'!#REF!</definedName>
    <definedName name="_PP14" localSheetId="9" hidden="1">'[10]19.14-15'!#REF!</definedName>
    <definedName name="_PP14" localSheetId="12" hidden="1">'[10]19.14-15'!#REF!</definedName>
    <definedName name="_PP14" localSheetId="13" hidden="1">'[10]19.14-15'!#REF!</definedName>
    <definedName name="_PP14" localSheetId="14" hidden="1">'[10]19.14-15'!#REF!</definedName>
    <definedName name="_PP14" localSheetId="15" hidden="1">'[10]19.14-15'!#REF!</definedName>
    <definedName name="_PP14" localSheetId="16" hidden="1">'[10]19.14-15'!#REF!</definedName>
    <definedName name="_PP14" hidden="1">'[10]19.14-15'!#REF!</definedName>
    <definedName name="_PP15" localSheetId="4" hidden="1">'[9]19.14-15'!#REF!</definedName>
    <definedName name="_PP15" localSheetId="9" hidden="1">'[10]19.14-15'!#REF!</definedName>
    <definedName name="_PP15" localSheetId="12" hidden="1">'[10]19.14-15'!#REF!</definedName>
    <definedName name="_PP15" localSheetId="13" hidden="1">'[10]19.14-15'!#REF!</definedName>
    <definedName name="_PP15" localSheetId="14" hidden="1">'[10]19.14-15'!#REF!</definedName>
    <definedName name="_PP15" localSheetId="15" hidden="1">'[10]19.14-15'!#REF!</definedName>
    <definedName name="_PP15" localSheetId="16" hidden="1">'[10]19.14-15'!#REF!</definedName>
    <definedName name="_PP15" hidden="1">'[10]19.14-15'!#REF!</definedName>
    <definedName name="_PP16" localSheetId="4" hidden="1">'[9]19.14-15'!$D$34:$D$37</definedName>
    <definedName name="_PP16" hidden="1">'[10]19.14-15'!$D$34:$D$37</definedName>
    <definedName name="_PP17" localSheetId="4" hidden="1">'[9]19.14-15'!$D$34:$D$37</definedName>
    <definedName name="_PP17" hidden="1">'[10]19.14-15'!$D$34:$D$37</definedName>
    <definedName name="_pp18" localSheetId="4" hidden="1">'[9]19.14-15'!$D$34:$D$37</definedName>
    <definedName name="_pp18" hidden="1">'[10]19.14-15'!$D$34:$D$37</definedName>
    <definedName name="_pp19" localSheetId="4" hidden="1">'[9]19.14-15'!#REF!</definedName>
    <definedName name="_pp19" localSheetId="9" hidden="1">'[10]19.14-15'!#REF!</definedName>
    <definedName name="_pp19" localSheetId="12" hidden="1">'[10]19.14-15'!#REF!</definedName>
    <definedName name="_pp19" localSheetId="13" hidden="1">'[10]19.14-15'!#REF!</definedName>
    <definedName name="_pp19" localSheetId="14" hidden="1">'[10]19.14-15'!#REF!</definedName>
    <definedName name="_pp19" localSheetId="15" hidden="1">'[10]19.14-15'!#REF!</definedName>
    <definedName name="_pp19" localSheetId="16" hidden="1">'[10]19.14-15'!#REF!</definedName>
    <definedName name="_pp19" hidden="1">'[10]19.14-15'!#REF!</definedName>
    <definedName name="_PP2" localSheetId="4">'[9]19.22'!#REF!</definedName>
    <definedName name="_PP2" localSheetId="9">'[10]19.22'!#REF!</definedName>
    <definedName name="_PP2" localSheetId="12">'[10]19.22'!#REF!</definedName>
    <definedName name="_PP2" localSheetId="13">'[10]19.22'!#REF!</definedName>
    <definedName name="_PP2" localSheetId="14">'[10]19.22'!#REF!</definedName>
    <definedName name="_PP2" localSheetId="15">'[10]19.22'!#REF!</definedName>
    <definedName name="_PP2" localSheetId="16">'[10]19.22'!#REF!</definedName>
    <definedName name="_PP2">'[10]19.22'!#REF!</definedName>
    <definedName name="_PP20" localSheetId="4" hidden="1">'[9]19.14-15'!#REF!</definedName>
    <definedName name="_PP20" localSheetId="9" hidden="1">'[10]19.14-15'!#REF!</definedName>
    <definedName name="_PP20" localSheetId="12" hidden="1">'[10]19.14-15'!#REF!</definedName>
    <definedName name="_PP20" localSheetId="13" hidden="1">'[10]19.14-15'!#REF!</definedName>
    <definedName name="_PP20" localSheetId="14" hidden="1">'[10]19.14-15'!#REF!</definedName>
    <definedName name="_PP20" localSheetId="15" hidden="1">'[10]19.14-15'!#REF!</definedName>
    <definedName name="_PP20" localSheetId="16" hidden="1">'[10]19.14-15'!#REF!</definedName>
    <definedName name="_PP20" hidden="1">'[10]19.14-15'!#REF!</definedName>
    <definedName name="_PP21" localSheetId="4" hidden="1">'[9]19.14-15'!#REF!</definedName>
    <definedName name="_PP21" localSheetId="9" hidden="1">'[10]19.14-15'!#REF!</definedName>
    <definedName name="_PP21" localSheetId="12" hidden="1">'[10]19.14-15'!#REF!</definedName>
    <definedName name="_PP21" localSheetId="13" hidden="1">'[10]19.14-15'!#REF!</definedName>
    <definedName name="_PP21" localSheetId="14" hidden="1">'[10]19.14-15'!#REF!</definedName>
    <definedName name="_PP21" localSheetId="15" hidden="1">'[10]19.14-15'!#REF!</definedName>
    <definedName name="_PP21" localSheetId="16" hidden="1">'[10]19.14-15'!#REF!</definedName>
    <definedName name="_PP21" hidden="1">'[10]19.14-15'!#REF!</definedName>
    <definedName name="_PP22" localSheetId="4" hidden="1">'[9]19.14-15'!#REF!</definedName>
    <definedName name="_PP22" localSheetId="9" hidden="1">'[10]19.14-15'!#REF!</definedName>
    <definedName name="_PP22" localSheetId="12" hidden="1">'[10]19.14-15'!#REF!</definedName>
    <definedName name="_PP22" localSheetId="13" hidden="1">'[10]19.14-15'!#REF!</definedName>
    <definedName name="_PP22" localSheetId="14" hidden="1">'[10]19.14-15'!#REF!</definedName>
    <definedName name="_PP22" localSheetId="15" hidden="1">'[10]19.14-15'!#REF!</definedName>
    <definedName name="_PP22" localSheetId="16" hidden="1">'[10]19.14-15'!#REF!</definedName>
    <definedName name="_PP22" hidden="1">'[10]19.14-15'!#REF!</definedName>
    <definedName name="_pp23" localSheetId="4" hidden="1">'[9]19.14-15'!#REF!</definedName>
    <definedName name="_pp23" localSheetId="9" hidden="1">'[10]19.14-15'!#REF!</definedName>
    <definedName name="_pp23" localSheetId="12" hidden="1">'[10]19.14-15'!#REF!</definedName>
    <definedName name="_pp23" localSheetId="13" hidden="1">'[10]19.14-15'!#REF!</definedName>
    <definedName name="_pp23" localSheetId="14" hidden="1">'[10]19.14-15'!#REF!</definedName>
    <definedName name="_pp23" localSheetId="15" hidden="1">'[10]19.14-15'!#REF!</definedName>
    <definedName name="_pp23" localSheetId="16" hidden="1">'[10]19.14-15'!#REF!</definedName>
    <definedName name="_pp23" hidden="1">'[10]19.14-15'!#REF!</definedName>
    <definedName name="_pp24" localSheetId="4" hidden="1">'[9]19.14-15'!#REF!</definedName>
    <definedName name="_pp24" localSheetId="9" hidden="1">'[10]19.14-15'!#REF!</definedName>
    <definedName name="_pp24" localSheetId="12" hidden="1">'[10]19.14-15'!#REF!</definedName>
    <definedName name="_pp24" localSheetId="13" hidden="1">'[10]19.14-15'!#REF!</definedName>
    <definedName name="_pp24" localSheetId="14" hidden="1">'[10]19.14-15'!#REF!</definedName>
    <definedName name="_pp24" localSheetId="15" hidden="1">'[10]19.14-15'!#REF!</definedName>
    <definedName name="_pp24" localSheetId="16" hidden="1">'[10]19.14-15'!#REF!</definedName>
    <definedName name="_pp24" hidden="1">'[10]19.14-15'!#REF!</definedName>
    <definedName name="_pp25" localSheetId="4" hidden="1">'[9]19.14-15'!#REF!</definedName>
    <definedName name="_pp25" localSheetId="9" hidden="1">'[10]19.14-15'!#REF!</definedName>
    <definedName name="_pp25" localSheetId="12" hidden="1">'[10]19.14-15'!#REF!</definedName>
    <definedName name="_pp25" localSheetId="13" hidden="1">'[10]19.14-15'!#REF!</definedName>
    <definedName name="_pp25" localSheetId="14" hidden="1">'[10]19.14-15'!#REF!</definedName>
    <definedName name="_pp25" localSheetId="15" hidden="1">'[10]19.14-15'!#REF!</definedName>
    <definedName name="_pp25" localSheetId="16" hidden="1">'[10]19.14-15'!#REF!</definedName>
    <definedName name="_pp25" hidden="1">'[10]19.14-15'!#REF!</definedName>
    <definedName name="_pp26" localSheetId="4" hidden="1">'[9]19.14-15'!#REF!</definedName>
    <definedName name="_pp26" localSheetId="9" hidden="1">'[10]19.14-15'!#REF!</definedName>
    <definedName name="_pp26" localSheetId="12" hidden="1">'[10]19.14-15'!#REF!</definedName>
    <definedName name="_pp26" localSheetId="13" hidden="1">'[10]19.14-15'!#REF!</definedName>
    <definedName name="_pp26" localSheetId="14" hidden="1">'[10]19.14-15'!#REF!</definedName>
    <definedName name="_pp26" localSheetId="15" hidden="1">'[10]19.14-15'!#REF!</definedName>
    <definedName name="_pp26" localSheetId="16" hidden="1">'[10]19.14-15'!#REF!</definedName>
    <definedName name="_pp26" hidden="1">'[10]19.14-15'!#REF!</definedName>
    <definedName name="_pp27" localSheetId="4" hidden="1">'[9]19.14-15'!#REF!</definedName>
    <definedName name="_pp27" localSheetId="9" hidden="1">'[10]19.14-15'!#REF!</definedName>
    <definedName name="_pp27" localSheetId="12" hidden="1">'[10]19.14-15'!#REF!</definedName>
    <definedName name="_pp27" localSheetId="13" hidden="1">'[10]19.14-15'!#REF!</definedName>
    <definedName name="_pp27" localSheetId="14" hidden="1">'[10]19.14-15'!#REF!</definedName>
    <definedName name="_pp27" localSheetId="15" hidden="1">'[10]19.14-15'!#REF!</definedName>
    <definedName name="_pp27" localSheetId="16" hidden="1">'[10]19.14-15'!#REF!</definedName>
    <definedName name="_pp27" hidden="1">'[10]19.14-15'!#REF!</definedName>
    <definedName name="_PP3" localSheetId="4">[11]GANADE1!$B$79</definedName>
    <definedName name="_PP3">[12]GANADE1!$B$79</definedName>
    <definedName name="_PP4" localSheetId="4">'[9]19.11-12'!$B$51</definedName>
    <definedName name="_PP4">'[10]19.11-12'!$B$51</definedName>
    <definedName name="_PP5" localSheetId="4" hidden="1">'[9]19.14-15'!$B$34:$B$37</definedName>
    <definedName name="_PP5" hidden="1">'[10]19.14-15'!$B$34:$B$37</definedName>
    <definedName name="_PP6" localSheetId="4" hidden="1">'[9]19.14-15'!$B$34:$B$37</definedName>
    <definedName name="_PP6" hidden="1">'[10]19.14-15'!$B$34:$B$37</definedName>
    <definedName name="_PP7" localSheetId="4" hidden="1">'[9]19.14-15'!#REF!</definedName>
    <definedName name="_PP7" localSheetId="9" hidden="1">'[10]19.14-15'!#REF!</definedName>
    <definedName name="_PP7" localSheetId="12" hidden="1">'[10]19.14-15'!#REF!</definedName>
    <definedName name="_PP7" localSheetId="13" hidden="1">'[10]19.14-15'!#REF!</definedName>
    <definedName name="_PP7" localSheetId="14" hidden="1">'[10]19.14-15'!#REF!</definedName>
    <definedName name="_PP7" localSheetId="15" hidden="1">'[10]19.14-15'!#REF!</definedName>
    <definedName name="_PP7" localSheetId="16" hidden="1">'[10]19.14-15'!#REF!</definedName>
    <definedName name="_PP7" hidden="1">'[10]19.14-15'!#REF!</definedName>
    <definedName name="_PP8" localSheetId="4" hidden="1">'[9]19.14-15'!#REF!</definedName>
    <definedName name="_PP8" localSheetId="9" hidden="1">'[10]19.14-15'!#REF!</definedName>
    <definedName name="_PP8" localSheetId="12" hidden="1">'[10]19.14-15'!#REF!</definedName>
    <definedName name="_PP8" localSheetId="13" hidden="1">'[10]19.14-15'!#REF!</definedName>
    <definedName name="_PP8" localSheetId="14" hidden="1">'[10]19.14-15'!#REF!</definedName>
    <definedName name="_PP8" localSheetId="15" hidden="1">'[10]19.14-15'!#REF!</definedName>
    <definedName name="_PP8" localSheetId="16" hidden="1">'[10]19.14-15'!#REF!</definedName>
    <definedName name="_PP8" hidden="1">'[10]19.14-15'!#REF!</definedName>
    <definedName name="_PP9" localSheetId="4" hidden="1">'[9]19.14-15'!#REF!</definedName>
    <definedName name="_PP9" localSheetId="9" hidden="1">'[10]19.14-15'!#REF!</definedName>
    <definedName name="_PP9" localSheetId="12" hidden="1">'[10]19.14-15'!#REF!</definedName>
    <definedName name="_PP9" localSheetId="13" hidden="1">'[10]19.14-15'!#REF!</definedName>
    <definedName name="_PP9" localSheetId="14" hidden="1">'[10]19.14-15'!#REF!</definedName>
    <definedName name="_PP9" localSheetId="15" hidden="1">'[10]19.14-15'!#REF!</definedName>
    <definedName name="_PP9" localSheetId="16" hidden="1">'[10]19.14-15'!#REF!</definedName>
    <definedName name="_PP9" hidden="1">'[10]19.14-15'!#REF!</definedName>
    <definedName name="A_impresión_IM" localSheetId="6">#REF!</definedName>
    <definedName name="A_impresión_IM" localSheetId="7">#REF!</definedName>
    <definedName name="A_impresión_IM" localSheetId="8">#REF!</definedName>
    <definedName name="A_impresión_IM" localSheetId="9">#REF!</definedName>
    <definedName name="A_impresión_IM">#REF!</definedName>
    <definedName name="alk" localSheetId="4">'[13]19.11-12'!$B$53</definedName>
    <definedName name="alk">'[14]19.11-12'!$B$53</definedName>
    <definedName name="_xlnm.Print_Area" localSheetId="1">'2005'!$A$1:$H$77,'2005'!$A$78:$S$106</definedName>
    <definedName name="_xlnm.Print_Area" localSheetId="2">'2006'!$A$1:$I$170</definedName>
    <definedName name="_xlnm.Print_Area" localSheetId="3">'2007'!$A$1:$J$170</definedName>
    <definedName name="_xlnm.Print_Area" localSheetId="4">'2008'!$A$1:$K$225</definedName>
    <definedName name="_xlnm.Print_Area" localSheetId="5">'2009'!$A$1:$M$185</definedName>
    <definedName name="_xlnm.Print_Area" localSheetId="6">'2010'!$A$1:$K$194</definedName>
    <definedName name="_xlnm.Print_Area" localSheetId="7">'2011'!$A$1:$J$192</definedName>
    <definedName name="_xlnm.Print_Area" localSheetId="8">'2012'!$A$1:$I$185</definedName>
    <definedName name="_xlnm.Print_Area" localSheetId="9">'2013'!$A$1:$L$185</definedName>
    <definedName name="_xlnm.Print_Area" localSheetId="10">'2014'!$A$1:$K$183</definedName>
    <definedName name="_xlnm.Print_Area" localSheetId="11">'2015'!$A$1:$N$177</definedName>
    <definedName name="_xlnm.Print_Area" localSheetId="12">'2016'!$A$1:$N$178</definedName>
    <definedName name="_xlnm.Print_Area" localSheetId="13">'2017'!$A$1:$N$174</definedName>
    <definedName name="_xlnm.Print_Area" localSheetId="14">'2018'!$A$1:$M$171</definedName>
    <definedName name="_xlnm.Print_Area" localSheetId="15">'2019'!$A$1:$N$175</definedName>
    <definedName name="_xlnm.Print_Area" localSheetId="16">'2020'!$A$1:$L$166</definedName>
    <definedName name="_xlnm.Print_Area" localSheetId="17">'2021'!$A$1:$K$180</definedName>
    <definedName name="balan.xls" hidden="1">'[15]7.24'!$D$6:$D$27</definedName>
    <definedName name="eee" localSheetId="7">'[4]19.18-19'!#REF!</definedName>
    <definedName name="eee" localSheetId="9">'[1]19.18-19'!#REF!</definedName>
    <definedName name="eee" localSheetId="12">'[1]19.18-19'!#REF!</definedName>
    <definedName name="eee" localSheetId="13">'[1]19.18-19'!#REF!</definedName>
    <definedName name="eee" localSheetId="14">'[1]19.18-19'!#REF!</definedName>
    <definedName name="eee" localSheetId="15">'[1]19.18-19'!#REF!</definedName>
    <definedName name="eee" localSheetId="16">'[1]19.18-19'!#REF!</definedName>
    <definedName name="eee">'[1]19.18-19'!#REF!</definedName>
    <definedName name="GUION" localSheetId="6">#REF!</definedName>
    <definedName name="GUION" localSheetId="7">#REF!</definedName>
    <definedName name="GUION" localSheetId="8">#REF!</definedName>
    <definedName name="GUION" localSheetId="9">#REF!</definedName>
    <definedName name="GUION">#REF!</definedName>
    <definedName name="Imprimir_área_IM" localSheetId="6">#REF!</definedName>
    <definedName name="Imprimir_área_IM" localSheetId="7">#REF!</definedName>
    <definedName name="Imprimir_área_IM" localSheetId="8">#REF!</definedName>
    <definedName name="Imprimir_área_IM" localSheetId="9">#REF!</definedName>
    <definedName name="Imprimir_área_IM">#REF!</definedName>
    <definedName name="kk" localSheetId="7" hidden="1">'[7]19.14-15'!#REF!</definedName>
    <definedName name="kk" localSheetId="9" hidden="1">'[8]19.14-15'!#REF!</definedName>
    <definedName name="kk" localSheetId="12" hidden="1">'[8]19.14-15'!#REF!</definedName>
    <definedName name="kk" localSheetId="13" hidden="1">'[8]19.14-15'!#REF!</definedName>
    <definedName name="kk" localSheetId="14" hidden="1">'[8]19.14-15'!#REF!</definedName>
    <definedName name="kk" localSheetId="15" hidden="1">'[8]19.14-15'!#REF!</definedName>
    <definedName name="kk" localSheetId="16" hidden="1">'[8]19.14-15'!#REF!</definedName>
    <definedName name="kk" hidden="1">'[8]19.14-15'!#REF!</definedName>
    <definedName name="kkjkj" localSheetId="7">#REF!</definedName>
    <definedName name="kkjkj" localSheetId="9">#REF!</definedName>
    <definedName name="kkjkj" localSheetId="12">#REF!</definedName>
    <definedName name="kkjkj" localSheetId="13">#REF!</definedName>
    <definedName name="kkjkj" localSheetId="14">#REF!</definedName>
    <definedName name="kkjkj" localSheetId="15">#REF!</definedName>
    <definedName name="kkjkj" localSheetId="16">#REF!</definedName>
    <definedName name="kkjkj">#REF!</definedName>
    <definedName name="PEP" localSheetId="4">[11]GANADE1!$B$79</definedName>
    <definedName name="PEP">[12]GANADE1!$B$79</definedName>
    <definedName name="prueba" localSheetId="7">'[4]19.11-12'!$B$53</definedName>
    <definedName name="prueba">'[1]19.11-12'!$B$53</definedName>
    <definedName name="RUTINA" localSheetId="6">#REF!</definedName>
    <definedName name="RUTINA" localSheetId="7">#REF!</definedName>
    <definedName name="RUTINA" localSheetId="8">#REF!</definedName>
    <definedName name="RUTINA" localSheetId="9">#REF!</definedName>
    <definedName name="RUTINA" localSheetId="12">#REF!</definedName>
    <definedName name="RUTINA" localSheetId="13">#REF!</definedName>
    <definedName name="RUTINA" localSheetId="14">#REF!</definedName>
    <definedName name="RUTINA" localSheetId="15">#REF!</definedName>
    <definedName name="RUTINA" localSheetId="16">#REF!</definedName>
    <definedName name="RUTIN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66" i="25" l="1"/>
  <c r="I166" i="25"/>
  <c r="H166" i="25"/>
  <c r="G166" i="25"/>
  <c r="F166" i="25"/>
  <c r="E166" i="25"/>
  <c r="D166" i="25"/>
  <c r="C166" i="25"/>
  <c r="B166" i="25"/>
  <c r="F73" i="25"/>
  <c r="E73" i="25"/>
  <c r="D73" i="25"/>
  <c r="C73" i="25"/>
  <c r="B73" i="25"/>
  <c r="H175" i="24"/>
  <c r="I175" i="24"/>
  <c r="J175" i="24"/>
  <c r="G175" i="24"/>
  <c r="C175" i="24"/>
  <c r="D175" i="24"/>
  <c r="E175" i="24"/>
  <c r="F175" i="24"/>
  <c r="B175" i="24"/>
  <c r="G105" i="24"/>
  <c r="J105" i="24" l="1"/>
  <c r="I105" i="24"/>
  <c r="H105" i="24"/>
  <c r="F105" i="24"/>
  <c r="E105" i="24"/>
  <c r="D105" i="24"/>
  <c r="C105" i="24"/>
  <c r="B105" i="24"/>
  <c r="F77" i="24"/>
  <c r="E77" i="24"/>
  <c r="D77" i="24"/>
  <c r="C77" i="24"/>
  <c r="B77" i="24"/>
  <c r="F25" i="24"/>
  <c r="E25" i="24"/>
  <c r="D25" i="24"/>
  <c r="C25" i="24"/>
  <c r="B25" i="24"/>
  <c r="J171" i="23"/>
  <c r="H103" i="23"/>
  <c r="H171" i="23"/>
  <c r="I171" i="23"/>
  <c r="G171" i="23"/>
  <c r="F171" i="23"/>
  <c r="E171" i="23"/>
  <c r="D171" i="23"/>
  <c r="C171" i="23"/>
  <c r="B171" i="23"/>
  <c r="J98" i="23"/>
  <c r="J94" i="23"/>
  <c r="J91" i="23"/>
  <c r="J86" i="23"/>
  <c r="F100" i="23"/>
  <c r="F99" i="23"/>
  <c r="F98" i="23"/>
  <c r="F94" i="23"/>
  <c r="F91" i="23"/>
  <c r="F88" i="23"/>
  <c r="F85" i="23"/>
  <c r="E75" i="23"/>
  <c r="E23" i="23"/>
  <c r="E22" i="23"/>
  <c r="E21" i="23"/>
  <c r="E20" i="23"/>
  <c r="E16" i="23"/>
  <c r="E13" i="23"/>
  <c r="E10" i="23"/>
  <c r="E8" i="23"/>
  <c r="E7" i="23"/>
  <c r="E103" i="23"/>
  <c r="I103" i="23"/>
  <c r="G103" i="23"/>
  <c r="D103" i="23"/>
  <c r="C103" i="23"/>
  <c r="B103" i="23"/>
  <c r="D75" i="23"/>
  <c r="C75" i="23"/>
  <c r="B75" i="23"/>
  <c r="D25" i="23"/>
  <c r="C25" i="23"/>
  <c r="B25" i="23"/>
  <c r="F103" i="23" l="1"/>
  <c r="J103" i="23"/>
  <c r="E25" i="23"/>
  <c r="C174" i="22"/>
  <c r="D174" i="22"/>
  <c r="E174" i="22"/>
  <c r="F174" i="22"/>
  <c r="G174" i="22"/>
  <c r="H174" i="22"/>
  <c r="I174" i="22"/>
  <c r="B174" i="22"/>
  <c r="G105" i="22"/>
  <c r="H105" i="22"/>
  <c r="I105" i="22"/>
  <c r="C105" i="22"/>
  <c r="D105" i="22"/>
  <c r="E105" i="22"/>
  <c r="F105" i="22"/>
  <c r="B105" i="22"/>
  <c r="C77" i="22"/>
  <c r="D77" i="22"/>
  <c r="E77" i="22"/>
  <c r="F77" i="22"/>
  <c r="B77" i="22"/>
  <c r="C25" i="22"/>
  <c r="D25" i="22"/>
  <c r="E25" i="22"/>
  <c r="F25" i="22"/>
  <c r="B25" i="22"/>
  <c r="E26" i="17"/>
  <c r="D26" i="17"/>
  <c r="C26" i="17"/>
  <c r="B26" i="17"/>
  <c r="G183" i="16"/>
  <c r="E183" i="16"/>
  <c r="D183" i="16"/>
  <c r="C183" i="16"/>
  <c r="B183" i="16"/>
  <c r="F181" i="16"/>
  <c r="F180" i="16"/>
  <c r="F179" i="16"/>
  <c r="F178" i="16"/>
  <c r="F177" i="16"/>
  <c r="F176" i="16"/>
  <c r="F175" i="16"/>
  <c r="F174" i="16"/>
  <c r="F173" i="16"/>
  <c r="F172" i="16"/>
  <c r="F171" i="16"/>
  <c r="F170" i="16"/>
  <c r="F169" i="16"/>
  <c r="F168" i="16"/>
  <c r="F167" i="16"/>
  <c r="F166" i="16"/>
  <c r="F165" i="16"/>
  <c r="F164" i="16"/>
  <c r="F163" i="16"/>
  <c r="F162" i="16"/>
  <c r="F161" i="16"/>
  <c r="F160" i="16"/>
  <c r="H159" i="16"/>
  <c r="F159" i="16"/>
  <c r="H158" i="16"/>
  <c r="F158" i="16"/>
  <c r="H157" i="16"/>
  <c r="F157" i="16"/>
  <c r="F156" i="16"/>
  <c r="F155" i="16"/>
  <c r="F154" i="16"/>
  <c r="F153" i="16"/>
  <c r="F152" i="16"/>
  <c r="F151" i="16"/>
  <c r="F150" i="16"/>
  <c r="F149" i="16"/>
  <c r="F148" i="16"/>
  <c r="F147" i="16"/>
  <c r="F146" i="16"/>
  <c r="F145" i="16"/>
  <c r="F144" i="16"/>
  <c r="F143" i="16"/>
  <c r="F142" i="16"/>
  <c r="F141" i="16"/>
  <c r="F140" i="16"/>
  <c r="F139" i="16"/>
  <c r="F138" i="16"/>
  <c r="F137" i="16"/>
  <c r="H136" i="16"/>
  <c r="F136" i="16"/>
  <c r="F135" i="16"/>
  <c r="F134" i="16"/>
  <c r="F133" i="16"/>
  <c r="F132" i="16"/>
  <c r="F131" i="16"/>
  <c r="F130" i="16"/>
  <c r="F129" i="16"/>
  <c r="F128" i="16"/>
  <c r="F127" i="16"/>
  <c r="F126" i="16"/>
  <c r="F125" i="16"/>
  <c r="F124" i="16"/>
  <c r="F123" i="16"/>
  <c r="F122" i="16"/>
  <c r="F121" i="16"/>
  <c r="F120" i="16"/>
  <c r="F119" i="16"/>
  <c r="F118" i="16"/>
  <c r="G113" i="16"/>
  <c r="H108" i="16"/>
  <c r="H101" i="16"/>
  <c r="H100" i="16"/>
  <c r="H99" i="16"/>
  <c r="E113" i="16"/>
  <c r="D113" i="16"/>
  <c r="C113" i="16"/>
  <c r="B113" i="16"/>
  <c r="F109" i="16"/>
  <c r="F108" i="16"/>
  <c r="F106" i="16"/>
  <c r="F105" i="16"/>
  <c r="F104" i="16"/>
  <c r="F103" i="16"/>
  <c r="F101" i="16"/>
  <c r="F100" i="16"/>
  <c r="F98" i="16"/>
  <c r="F96" i="16"/>
  <c r="F95" i="16"/>
  <c r="E86" i="16"/>
  <c r="D86" i="16"/>
  <c r="C86" i="16"/>
  <c r="B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E26" i="16"/>
  <c r="D26" i="16"/>
  <c r="C26" i="16"/>
  <c r="B26" i="16"/>
  <c r="F26" i="16" s="1"/>
  <c r="F24" i="16"/>
  <c r="F22" i="16"/>
  <c r="F21" i="16"/>
  <c r="F19" i="16"/>
  <c r="F18" i="16"/>
  <c r="F17" i="16"/>
  <c r="F16" i="16"/>
  <c r="F15" i="16"/>
  <c r="F14" i="16"/>
  <c r="F13" i="16"/>
  <c r="F12" i="16"/>
  <c r="F11" i="16"/>
  <c r="F10" i="16"/>
  <c r="F9" i="16"/>
  <c r="F8" i="16"/>
  <c r="H183" i="16" l="1"/>
  <c r="F113" i="16"/>
  <c r="H113" i="16"/>
  <c r="F86" i="16"/>
  <c r="F183" i="16"/>
</calcChain>
</file>

<file path=xl/sharedStrings.xml><?xml version="1.0" encoding="utf-8"?>
<sst xmlns="http://schemas.openxmlformats.org/spreadsheetml/2006/main" count="3318" uniqueCount="326">
  <si>
    <t xml:space="preserve">Se puede acceder a la información más detallada en los Anuarios de Estadística Forestal de los años correspondientes. </t>
  </si>
  <si>
    <t>Galicia</t>
  </si>
  <si>
    <t>Principado de Asturias</t>
  </si>
  <si>
    <t>Cantabria</t>
  </si>
  <si>
    <t>País Vasco</t>
  </si>
  <si>
    <t>La Rioja</t>
  </si>
  <si>
    <t>Aragón</t>
  </si>
  <si>
    <t>Cataluña</t>
  </si>
  <si>
    <t>Islas Baleares</t>
  </si>
  <si>
    <t>Castilla y León</t>
  </si>
  <si>
    <t>Comunidad Valenciana</t>
  </si>
  <si>
    <t>Región de Murcia</t>
  </si>
  <si>
    <t>Extremadura</t>
  </si>
  <si>
    <t>Andalucía</t>
  </si>
  <si>
    <t>Canarias</t>
  </si>
  <si>
    <t>ESPAÑA</t>
  </si>
  <si>
    <t>Castilla La Mancha</t>
  </si>
  <si>
    <t>Comunidad de Madrid</t>
  </si>
  <si>
    <t>Comunidad Foral de Navarra</t>
  </si>
  <si>
    <t>s.d.</t>
  </si>
  <si>
    <t>La información ha sido suministrada por las Comunidades Autónomas</t>
  </si>
  <si>
    <t xml:space="preserve">Se presenta solo el resumen por especie y comunidad autónoma. </t>
  </si>
  <si>
    <t>MATERIAL FORESTAL DE REPRODUCCIÓN</t>
  </si>
  <si>
    <t>Especies sometidas al RD 289/2003</t>
  </si>
  <si>
    <t xml:space="preserve">PRODUCCIÓN TOTAL POR ESPECIE </t>
  </si>
  <si>
    <t>Semillas (Kg)</t>
  </si>
  <si>
    <t>Plantas (nº.)</t>
  </si>
  <si>
    <t>Estaquillas (nº)</t>
  </si>
  <si>
    <t>ABIES ALBA</t>
  </si>
  <si>
    <t>ABIES PINSAPO</t>
  </si>
  <si>
    <t>ACER PLATANOIDES</t>
  </si>
  <si>
    <t>ACER PSEUDOPLATANUS</t>
  </si>
  <si>
    <t>ALNUS GLUTINOSA</t>
  </si>
  <si>
    <t>ARBUTUS CANARIENSIS VEILL</t>
  </si>
  <si>
    <t>ARBUTUS UNEDO</t>
  </si>
  <si>
    <t>BETULA PENDULA</t>
  </si>
  <si>
    <t>BETULA PUBESCENS EHRH</t>
  </si>
  <si>
    <t>CARPINUS BETULUS</t>
  </si>
  <si>
    <t>CASTANEA SATIVA</t>
  </si>
  <si>
    <t>CASTANEA SPP</t>
  </si>
  <si>
    <t>CEDRUS ATLANTICA</t>
  </si>
  <si>
    <t>CEDRUS LIBANI</t>
  </si>
  <si>
    <t>FAGUS SYLVATICA</t>
  </si>
  <si>
    <t>FRAXINUS ANGUSTIFOLIA</t>
  </si>
  <si>
    <t>FRAXINUS EXCELSIOR</t>
  </si>
  <si>
    <t>ILEX AQUIFOLIUM L.</t>
  </si>
  <si>
    <t>JUGLANS L.</t>
  </si>
  <si>
    <t>JUNIPERUS COMMUNIS</t>
  </si>
  <si>
    <t>JUNIPERUS OXYCEDRUS L.</t>
  </si>
  <si>
    <t>JUNIPERUS PHOENICEA L.</t>
  </si>
  <si>
    <t>JUNIPERUS THURIFERA</t>
  </si>
  <si>
    <t>LARIX DECICUA</t>
  </si>
  <si>
    <t>LARIX DEDICUA MILL</t>
  </si>
  <si>
    <t>OLEA EUROPAEA L.</t>
  </si>
  <si>
    <t>PICEA ABIES</t>
  </si>
  <si>
    <t>PINUS BRUTIA TEN</t>
  </si>
  <si>
    <t>PINUS CANARIENSIS C.SMITH</t>
  </si>
  <si>
    <t>PINUS HALEPENSIS</t>
  </si>
  <si>
    <t>PINUS NIGRA</t>
  </si>
  <si>
    <t>PINUS PINASTER</t>
  </si>
  <si>
    <t>PINUS PINEA</t>
  </si>
  <si>
    <t>PINUS RADIATA D.DOM</t>
  </si>
  <si>
    <t>PINUS SYLVESTRIS</t>
  </si>
  <si>
    <t>PINUS UNCINATA</t>
  </si>
  <si>
    <t>POPULUS ALBA</t>
  </si>
  <si>
    <t>POPULUS ALBA (BOLLEANA)</t>
  </si>
  <si>
    <t>POPULUS NIGRA</t>
  </si>
  <si>
    <t>POPULUS X</t>
  </si>
  <si>
    <t>PRUNUS AVIUM L.</t>
  </si>
  <si>
    <t>PSEUDOTSUGA MENZIESII</t>
  </si>
  <si>
    <t>QUERCUS CANARIENSIS</t>
  </si>
  <si>
    <t>QUERCUS COCCIFERA</t>
  </si>
  <si>
    <t>QUERCUS FAGINEA</t>
  </si>
  <si>
    <t>QUERCUS ILEX</t>
  </si>
  <si>
    <t>QUERCUS PETRAEA</t>
  </si>
  <si>
    <t>QUERCUS PUBESCENS</t>
  </si>
  <si>
    <t>QUERCUS PYRENAICA</t>
  </si>
  <si>
    <t>QUERCUS ROBUR</t>
  </si>
  <si>
    <t>QUERCUS RUBRA</t>
  </si>
  <si>
    <t>QUERCUS SUBER</t>
  </si>
  <si>
    <t>ROBINIA PSEUDOACACIA L.</t>
  </si>
  <si>
    <t>SORBUS ARIA</t>
  </si>
  <si>
    <t>SORBUS AUCUPARIA</t>
  </si>
  <si>
    <t>SORBUS INTERMEDIA</t>
  </si>
  <si>
    <t>TAMARIX BOVEANA</t>
  </si>
  <si>
    <t>TAMARIX GALLICA</t>
  </si>
  <si>
    <t>TAXUS BACCATA</t>
  </si>
  <si>
    <t>TETRACLINIS ARTICULATA</t>
  </si>
  <si>
    <t>TILIA CORDATA</t>
  </si>
  <si>
    <t>TILIA PLANTIPHYLLOS</t>
  </si>
  <si>
    <t>ULMUS GLABRA HUDS</t>
  </si>
  <si>
    <t>ULMUS MINOR MILL</t>
  </si>
  <si>
    <t>TOTAL</t>
  </si>
  <si>
    <t>Fuente: MAPA</t>
  </si>
  <si>
    <t>Nota: no se incluye la produccion de la Comunidad Valenciana en esta tabla al no disponer de la información original a nivel especie.</t>
  </si>
  <si>
    <t>IDENTIFICADO</t>
  </si>
  <si>
    <t>SELECCIONADO</t>
  </si>
  <si>
    <t>CUALIFICADO</t>
  </si>
  <si>
    <t>CONTROLADO</t>
  </si>
  <si>
    <t>CONÍFERAS</t>
  </si>
  <si>
    <t>FRONDOSAS</t>
  </si>
  <si>
    <t>Plantas (nº)</t>
  </si>
  <si>
    <t xml:space="preserve"> GALICIA</t>
  </si>
  <si>
    <t xml:space="preserve"> P. DE ASTURIAS</t>
  </si>
  <si>
    <t xml:space="preserve"> CANTABRIA</t>
  </si>
  <si>
    <t xml:space="preserve"> PAÍS VASCO</t>
  </si>
  <si>
    <t xml:space="preserve"> LA RIOJA</t>
  </si>
  <si>
    <t xml:space="preserve"> ARAGÓN</t>
  </si>
  <si>
    <t xml:space="preserve"> CATALUÑA</t>
  </si>
  <si>
    <t xml:space="preserve"> CASTILLA Y LEÓN</t>
  </si>
  <si>
    <t xml:space="preserve"> CASTILLA-LA MANCHA</t>
  </si>
  <si>
    <t xml:space="preserve"> R. DE MURCIA</t>
  </si>
  <si>
    <t xml:space="preserve"> EXTREMADURA</t>
  </si>
  <si>
    <t xml:space="preserve"> ANDALUCÍA</t>
  </si>
  <si>
    <t xml:space="preserve"> CANARIAS</t>
  </si>
  <si>
    <r>
      <t xml:space="preserve"> C. VALENCIANA </t>
    </r>
    <r>
      <rPr>
        <b/>
        <sz val="10"/>
        <color indexed="12"/>
        <rFont val="Arial"/>
        <family val="2"/>
      </rPr>
      <t>*</t>
    </r>
  </si>
  <si>
    <t>MATERIAL FORESTAL DE REPRODUCCIÓN: SEMILLA</t>
  </si>
  <si>
    <t>Controlada</t>
  </si>
  <si>
    <t>Cualificada</t>
  </si>
  <si>
    <t>Identificada</t>
  </si>
  <si>
    <t>Seleccionada</t>
  </si>
  <si>
    <t>TOTAL (kg)</t>
  </si>
  <si>
    <t>Especie</t>
  </si>
  <si>
    <t>Abies alba</t>
  </si>
  <si>
    <t>Abies pinsapo</t>
  </si>
  <si>
    <t>Acer platanoides</t>
  </si>
  <si>
    <t>Acer pseudoplatanus</t>
  </si>
  <si>
    <t>Alnus glutinosa</t>
  </si>
  <si>
    <t>Arbutus canariensis</t>
  </si>
  <si>
    <t>Arbutus unedo</t>
  </si>
  <si>
    <t>Betula pendula</t>
  </si>
  <si>
    <t>Betula pubescens</t>
  </si>
  <si>
    <t>Castanea sativa</t>
  </si>
  <si>
    <t>Castanea sativa hibrid</t>
  </si>
  <si>
    <t>Fagus sylvatica</t>
  </si>
  <si>
    <t>Fraxinus angustifolia</t>
  </si>
  <si>
    <t>Fraxinus excelsior</t>
  </si>
  <si>
    <t>Ilex aquifolium</t>
  </si>
  <si>
    <t>Juglans sp.</t>
  </si>
  <si>
    <t>Juniperus communis</t>
  </si>
  <si>
    <t>Juniperus oxycedrus</t>
  </si>
  <si>
    <t>Juniperus phoenica</t>
  </si>
  <si>
    <t>Juniperus thurifera</t>
  </si>
  <si>
    <t>Olea europaea</t>
  </si>
  <si>
    <t>Phoenix canariensis</t>
  </si>
  <si>
    <t>Pinus canariensis</t>
  </si>
  <si>
    <t>Pinus halepensis</t>
  </si>
  <si>
    <t>Pinus nigra</t>
  </si>
  <si>
    <t>Pinus pinaster</t>
  </si>
  <si>
    <t>Pinus pinea</t>
  </si>
  <si>
    <t>Pinus radiata</t>
  </si>
  <si>
    <t>Pinus sylvestris</t>
  </si>
  <si>
    <t>Pinus uncinata</t>
  </si>
  <si>
    <t>Pistacia atlantica</t>
  </si>
  <si>
    <t>Populus sp.</t>
  </si>
  <si>
    <t>Prunus avium</t>
  </si>
  <si>
    <t>Quercus canariensis</t>
  </si>
  <si>
    <t>Quercus coccifera</t>
  </si>
  <si>
    <t>Quercus faginea</t>
  </si>
  <si>
    <t>Quercus ilex</t>
  </si>
  <si>
    <t>Quercus petraea</t>
  </si>
  <si>
    <t>Quercus pyrenaica</t>
  </si>
  <si>
    <t>Quercus robur</t>
  </si>
  <si>
    <t>Quercus rubra</t>
  </si>
  <si>
    <t>Quercus suber</t>
  </si>
  <si>
    <t>Robina pseudoacacia</t>
  </si>
  <si>
    <t>Sorbus aria</t>
  </si>
  <si>
    <t>Sorbus aucuparia</t>
  </si>
  <si>
    <t>Taxus baccata</t>
  </si>
  <si>
    <t>Tilia platyphillos</t>
  </si>
  <si>
    <t>Ulmus glabra</t>
  </si>
  <si>
    <t>Total</t>
  </si>
  <si>
    <t>PLANTAS PRODUCIDAS (miles de plantas)</t>
  </si>
  <si>
    <t>TOTAL (miles)</t>
  </si>
  <si>
    <t>PLANTAS PRODUCIDAS (miles)</t>
  </si>
  <si>
    <t>Carpinus betulus</t>
  </si>
  <si>
    <t>Cedrus atlantica</t>
  </si>
  <si>
    <t>Larix decidua</t>
  </si>
  <si>
    <t>Larix eurolepis</t>
  </si>
  <si>
    <t>Picea abies</t>
  </si>
  <si>
    <t>Pseudotsuga menziesii</t>
  </si>
  <si>
    <t>Quercus pubescens</t>
  </si>
  <si>
    <t>Tamarix gallica</t>
  </si>
  <si>
    <t>Tilia cordata</t>
  </si>
  <si>
    <t>Ulmus minor</t>
  </si>
  <si>
    <t>MATERIAL FORESTAL DE REPRODUCCIÓN: PLANTA</t>
  </si>
  <si>
    <t>Juglans regia</t>
  </si>
  <si>
    <t>Acer sp.</t>
  </si>
  <si>
    <t>Betula alba</t>
  </si>
  <si>
    <t>Fraxinus sp.</t>
  </si>
  <si>
    <t>Juglans nigra</t>
  </si>
  <si>
    <t>Populus alba</t>
  </si>
  <si>
    <t>Populus hybrides</t>
  </si>
  <si>
    <t>Populus nigra</t>
  </si>
  <si>
    <t>Ulmus sp.</t>
  </si>
  <si>
    <t>Otras</t>
  </si>
  <si>
    <t>kg de semilla o fruto recogido</t>
  </si>
  <si>
    <t>conif / frond</t>
  </si>
  <si>
    <t>especie</t>
  </si>
  <si>
    <t>Total (kg)</t>
  </si>
  <si>
    <t>Juglans spp.</t>
  </si>
  <si>
    <t>Total frondosa</t>
  </si>
  <si>
    <t>Abies grandis</t>
  </si>
  <si>
    <t>Juniperus phoenicea</t>
  </si>
  <si>
    <t>Picea sitchensis</t>
  </si>
  <si>
    <t>Pinus brutia</t>
  </si>
  <si>
    <t>Total conifera</t>
  </si>
  <si>
    <t>ESTAQUILLAS RECOLECTADAS (número de estaquillas)</t>
  </si>
  <si>
    <t>Categoría</t>
  </si>
  <si>
    <t>Total (miles de plantas)</t>
  </si>
  <si>
    <t>conifera / frondosa</t>
  </si>
  <si>
    <t>Híbridos artificiales Populus sp..</t>
  </si>
  <si>
    <t>Populus spp.</t>
  </si>
  <si>
    <t>Populus x canadensis</t>
  </si>
  <si>
    <t>Quercus cerris</t>
  </si>
  <si>
    <t>Larix x eurolepis</t>
  </si>
  <si>
    <t>Pinus leucodermis</t>
  </si>
  <si>
    <t>Tetraclinis articulata</t>
  </si>
  <si>
    <t>Total conífera</t>
  </si>
  <si>
    <t>Nº estaquilas por categoría</t>
  </si>
  <si>
    <t>Total nº estaquillas</t>
  </si>
  <si>
    <t>Conifera / frondosa</t>
  </si>
  <si>
    <t>Acer monspessulanum</t>
  </si>
  <si>
    <t>Betula alba / Betula pubescens</t>
  </si>
  <si>
    <t>ESTAQUILLAS RECOLECTADAS (miles)</t>
  </si>
  <si>
    <t>Híbridos artificiales Populus spp.</t>
  </si>
  <si>
    <t>Juniperus spp.</t>
  </si>
  <si>
    <t>Pinus nigra var. corsicana</t>
  </si>
  <si>
    <t>Populus tremula</t>
  </si>
  <si>
    <t>Acer campestre</t>
  </si>
  <si>
    <t>Celtis australis</t>
  </si>
  <si>
    <t>Larix kaempferi</t>
  </si>
  <si>
    <t>Sorbus domestica</t>
  </si>
  <si>
    <t>Abies spp.</t>
  </si>
  <si>
    <t>Alnus incana</t>
  </si>
  <si>
    <t>Pinus spp.</t>
  </si>
  <si>
    <t>Platanus spp.</t>
  </si>
  <si>
    <t>Prunus spp.</t>
  </si>
  <si>
    <t>Quercus spp.</t>
  </si>
  <si>
    <t>Tamarix africana</t>
  </si>
  <si>
    <t>Producción de Material Forestal de Reproducción de especies sometidas al RD 289/2003, 2005</t>
  </si>
  <si>
    <t xml:space="preserve"> COMUNIDAD FORAL DE NAVARRA</t>
  </si>
  <si>
    <t xml:space="preserve"> COMUNIDAD DE MADRID</t>
  </si>
  <si>
    <t xml:space="preserve"> ISLAS BALEARES</t>
  </si>
  <si>
    <t>Comunidades Autónomas</t>
  </si>
  <si>
    <t>Aunque la información se presenta como de un año natural, realmente recoge los datos de una campaña, que va desde julio a junio del año siguiente. Las cifras asignadas al año n se corresponderán con las de la campaña n - n+1</t>
  </si>
  <si>
    <t>La operación de Producción y Comercialización de Material Forestal de Reproducción recoge las cantidades de planta y estaquillas producidas, y de semillas recogidas. Sólo se incluyen las cantidades de las especies sometidas al RD 289/2003 de 7 de marzo, sobre comercialización de los materiales forestales de reproducción.</t>
  </si>
  <si>
    <t>Nota sobre Comunidad Valenciana: se ha completado con la información remitida por la propia comunidad autónoma. En la BD del MAPA no estaba incluida.</t>
  </si>
  <si>
    <t>Nota: faltan datos de 2 CC.AA.: Asturias y Galicia</t>
  </si>
  <si>
    <t>Nota: faltan datos de 2 CC.AA.: Asturias, y Galicia</t>
  </si>
  <si>
    <t>Nota: faltan datos de Asturias</t>
  </si>
  <si>
    <t>Betula alba = Betula pubescens</t>
  </si>
  <si>
    <t>S.D.</t>
  </si>
  <si>
    <t>Cedrus libani</t>
  </si>
  <si>
    <t>Robinia pseudoacacia</t>
  </si>
  <si>
    <t>Tilia platyphyllos</t>
  </si>
  <si>
    <t>Pistacia spp.</t>
  </si>
  <si>
    <t>Quercus rotundifolia</t>
  </si>
  <si>
    <t>Comunidad Autónoma</t>
  </si>
  <si>
    <t>Betula alba / pubescens</t>
  </si>
  <si>
    <t>C. Foral de Navarra</t>
  </si>
  <si>
    <t>Castanea sativa hybrid</t>
  </si>
  <si>
    <t>Cedrus deodara</t>
  </si>
  <si>
    <t>Laurus nobilis</t>
  </si>
  <si>
    <t>NOTA IMPORTANTE:</t>
  </si>
  <si>
    <t>Los totales inluyen las cifras de Galicia 2019</t>
  </si>
  <si>
    <t>Asturias</t>
  </si>
  <si>
    <t>C. Valenciana</t>
  </si>
  <si>
    <t>Castilla-La Mancha</t>
  </si>
  <si>
    <t>Madrid</t>
  </si>
  <si>
    <t>Murcia</t>
  </si>
  <si>
    <t>Navarra</t>
  </si>
  <si>
    <t xml:space="preserve">TOTAL </t>
  </si>
  <si>
    <t xml:space="preserve"> </t>
  </si>
  <si>
    <t>MATERIAL FORESTAL DE REPRODUCCIÓN 2021: PLANTA</t>
  </si>
  <si>
    <t xml:space="preserve">MATERIAL FORESTAL DE REPRODUCCIÓN 2021: SEMILLA </t>
  </si>
  <si>
    <t>Producción de Material Forestal de Reproducción de especies sometidas al RD 289/2003 Semilla producida según categoría (kg). 2021</t>
  </si>
  <si>
    <t>Producción de Material Forestal de Reproducción de especies sometidas al RD 289/2003. Estaquillas y planta producida según categoría. 2020</t>
  </si>
  <si>
    <t>Producción de Material Forestal de Reproducción de especies sometidas al RD 289/2003. Estaquillas y planta producida según categoría. 2021</t>
  </si>
  <si>
    <t>Producción de Material Forestal de Reproducción de especies sometidas al RD 289/2003. Semilla producida según categoría (kg). 2020.</t>
  </si>
  <si>
    <t>MATERIAL FORESTAL DE REPRODUCCIÓN 2020: SEMILLA</t>
  </si>
  <si>
    <t>MATERIAL FORESTAL DE REPRODUCCIÓN 2020: PLANTA</t>
  </si>
  <si>
    <t>MATERIAL FORESTAL DE REPRODUCCIÓN 2019: SEMILLA</t>
  </si>
  <si>
    <t>Producción de Material Forestal de Reproducción de especies sometidas al RD 289/2003. Semilla producida según categoría (kg). 2019</t>
  </si>
  <si>
    <t>MATERIAL FORESTAL DE REPRODUCCIÓN 2019: PLANTA</t>
  </si>
  <si>
    <t>Producción de Material Forestal de Reproducción de especies sometidas al RD 289/2003. Estaquillas y planta producida según categoría. 2019</t>
  </si>
  <si>
    <t>Producción de Material Forestal de Reproducción de especies sometidas al RD 289/2003. Semilla producida según categoría (kg). 2018</t>
  </si>
  <si>
    <t>MATERIAL FORESTAL DE REPRODUCCIÓN 2018: SEMILLA</t>
  </si>
  <si>
    <t>MATERIAL FORESTAL DE REPRODUCCIÓN 2018: PLANTA</t>
  </si>
  <si>
    <t>Producción de Material Forestal de Reproducción de especies sometidas al RD 289/2003. Estaquillas y planta producida según categoría. 2018</t>
  </si>
  <si>
    <t>Producción de Material Forestal de Reproducción de especies sometidas al RD 289/2003. Semilla producida según categoría (kg). 2017</t>
  </si>
  <si>
    <t>MATERIAL FORESTAL DE REPRODUCCIÓN 2017: SEMILLA</t>
  </si>
  <si>
    <t>Producción de Material Forestal de Reproducción de especies sometidas al RD 289/2003. Estaquillas y planta producida según categoría. 2017</t>
  </si>
  <si>
    <t>MATERIAL FORESTAL DE REPRODUCCIÓN (2017): PLANTA</t>
  </si>
  <si>
    <t>Producción de Material Forestal de Reproducción de especies sometidas al RD 289/2003. Semilla recogida según categoría (kg). 2016</t>
  </si>
  <si>
    <t>MATERIAL FORESTAL DE REPRODUCCIÓN (2016): SEMILLA</t>
  </si>
  <si>
    <t>Producción de Material Forestal de Reproducción de especies sometidas al RD 289/2003. Estaquillas y planta producida según categoría. 2016</t>
  </si>
  <si>
    <t>Producción de Material Forestal de Reproducción de especies sometidas al RD 289/2003. Semilla recogida según categoría (kg). 2015</t>
  </si>
  <si>
    <t>MATERIAL FORESTAL DE REPRODUCCIÓN (2015): SEMILLA</t>
  </si>
  <si>
    <t>Producción de Material Forestal de Reproducción de especies sometidas al RD 289/2003. Estaquillas y planta producida según categoría. 2015</t>
  </si>
  <si>
    <t>MATERIAL FORESTAL DE REPRODUCCIÓN (2015): PLANTA</t>
  </si>
  <si>
    <t>o</t>
  </si>
  <si>
    <t>Producción de Material Forestal de Reproducción de especies sometidas al RD 289/2003. Semilla recogida según categoría (kg). 2014</t>
  </si>
  <si>
    <t>Producción de Material Forestal de Reproducción de especies sometidas al RD 289/2003. Estaquillas y planta producida según categoría. 2014</t>
  </si>
  <si>
    <t>Producción de Material Forestal de Reproducción de especies sometidas al RD 289/2003- Semilla recogida según categoría (kg). 2013</t>
  </si>
  <si>
    <t>Producción de Material Forestal de Reproducción de especies sometidas al RD 289/2003. Estaquillas y planta producida según categoría. 2013</t>
  </si>
  <si>
    <t>Producción de Material Forestal de Reproducción de especies sometidas al RD 289/2003. Semilla recogida según categoría (kg). 2012</t>
  </si>
  <si>
    <t>Producción de Material forestal de Reproducción de especies sometidas al RD 289/2003. Estaquillas y planta producida según categoría. 2012</t>
  </si>
  <si>
    <t>Comuudad Autónoma</t>
  </si>
  <si>
    <t>Producción de Material Forestal de Reproducción de especies sometidas al RD 289/2003. Semilla recogida según categoría (kg). 2011</t>
  </si>
  <si>
    <t>Producción de Material forestal de Reproducción de especies sometidas al RD 289/2003. Estaquillas y planta producida según categoría. 2011</t>
  </si>
  <si>
    <t>Producción de Material Forestal de Reproducción de especies sometidas al RD 289/2003. Semilla recogida según categoría (kg). 2010</t>
  </si>
  <si>
    <t>Producción de Material forestal de Reproducción de especies sometidas al RD 289/2003. Estaquillas y planta producida según categoría. 2010</t>
  </si>
  <si>
    <t>Producción de Material Forestal de Reproducción de especies sometidas al RD 289/2003. Semilla recogida según categoría (kg). 2009</t>
  </si>
  <si>
    <t>Producción de Material forestal de Reproducción de especies sometidas al RD 289/2003. Estaquillas y planta producida según categoría. 2009</t>
  </si>
  <si>
    <t>Producción de Material forestal de Reproducción de especies sometidas al RD 289/2003,  frutos o semillas recogidos según categoría (kg). 2008</t>
  </si>
  <si>
    <t>Conifera</t>
  </si>
  <si>
    <t>Frondosa</t>
  </si>
  <si>
    <t>Conífera</t>
  </si>
  <si>
    <t>Plantas producidas (miles de plantas)</t>
  </si>
  <si>
    <t>Producción de Material Forestal de Reproducción de especies sometidas al RD 289/2003. Semilla recogida según categoría (kg). 2007</t>
  </si>
  <si>
    <t>Producción de Material forestal de Reproducción de especies sometidas al RD 289/2003. Estaquillas y planta producida según categoría. 2007</t>
  </si>
  <si>
    <t>Producción de Material Forestal de Reproducción de especies sometidas al RD 289/2003. Semilla recogida según categoría (kg). 2006</t>
  </si>
  <si>
    <t>Producción de Material forestal de Reproducción de especies sometidas al RD 289/2003. Planta producida según categoría. 2006</t>
  </si>
  <si>
    <r>
      <t>Nota</t>
    </r>
    <r>
      <rPr>
        <sz val="8"/>
        <rFont val="Arial"/>
        <family val="2"/>
      </rPr>
      <t xml:space="preserve">: esta tabla se ha elaborado a partir de la Base de Datos de la Oficina Española de Variedades Vegetales del M.A.P.A. </t>
    </r>
  </si>
  <si>
    <t>Producción de Material forestal de Reproducción de especies sometidas  al RD 289/2003, estaquillas y planta producida según categoría. 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</si>
</sst>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#,##0_);\(#,##0\)"/>
    <numFmt numFmtId="166" formatCode="#,##0;\(0.0\)"/>
    <numFmt numFmtId="167" formatCode="#,##0.0_);\(#,##0.0\)"/>
    <numFmt numFmtId="168" formatCode="_-* #,##0.00\ [$€]_-;\-* #,##0.00\ [$€]_-;_-* &quot;-&quot;??\ [$€]_-;_-@_-"/>
    <numFmt numFmtId="169" formatCode="_-* #,##0_-;\-* #,##0_-;_-* &quot;-&quot;??_-;_-@_-"/>
    <numFmt numFmtId="170" formatCode="#,##0.0"/>
  </numFmts>
  <fonts count="3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4"/>
      <color rgb="FF296137"/>
      <name val="Arial"/>
      <family val="2"/>
    </font>
    <font>
      <b/>
      <sz val="11"/>
      <color theme="6" tint="-0.249977111117893"/>
      <name val="Arial"/>
      <family val="2"/>
    </font>
    <font>
      <b/>
      <sz val="8"/>
      <color rgb="FFFFFEFD"/>
      <name val="Arial"/>
      <family val="2"/>
    </font>
    <font>
      <sz val="8"/>
      <color rgb="FF181717"/>
      <name val="Arial"/>
      <family val="2"/>
    </font>
    <font>
      <b/>
      <sz val="8"/>
      <color rgb="FF181717"/>
      <name val="Arial"/>
      <family val="2"/>
    </font>
    <font>
      <b/>
      <sz val="8"/>
      <color rgb="FFFFFFFF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8"/>
      <color rgb="FFFFFFFF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rgb="FF296137"/>
        <bgColor indexed="64"/>
      </patternFill>
    </fill>
    <fill>
      <patternFill patternType="solid">
        <fgColor rgb="FFFFFDE5"/>
        <bgColor indexed="64"/>
      </patternFill>
    </fill>
    <fill>
      <patternFill patternType="solid">
        <fgColor rgb="FF8B3B27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7"/>
      </bottom>
      <diagonal/>
    </border>
    <border>
      <left style="thin">
        <color indexed="17"/>
      </left>
      <right style="thin">
        <color indexed="17"/>
      </right>
      <top/>
      <bottom style="medium">
        <color indexed="17"/>
      </bottom>
      <diagonal/>
    </border>
    <border>
      <left/>
      <right style="medium">
        <color rgb="FFFFFEFD"/>
      </right>
      <top/>
      <bottom/>
      <diagonal/>
    </border>
    <border>
      <left/>
      <right/>
      <top/>
      <bottom style="medium">
        <color rgb="FF296137"/>
      </bottom>
      <diagonal/>
    </border>
    <border>
      <left style="medium">
        <color rgb="FFFFFEFD"/>
      </left>
      <right style="medium">
        <color theme="0"/>
      </right>
      <top style="medium">
        <color rgb="FFFFFEFD"/>
      </top>
      <bottom/>
      <diagonal/>
    </border>
    <border>
      <left style="medium">
        <color rgb="FFFFFEFD"/>
      </left>
      <right/>
      <top/>
      <bottom style="medium">
        <color rgb="FFFFFEFD"/>
      </bottom>
      <diagonal/>
    </border>
    <border>
      <left/>
      <right/>
      <top/>
      <bottom style="medium">
        <color rgb="FFFFFEFD"/>
      </bottom>
      <diagonal/>
    </border>
    <border>
      <left/>
      <right style="medium">
        <color theme="0"/>
      </right>
      <top style="medium">
        <color rgb="FFFFFEFD"/>
      </top>
      <bottom style="medium">
        <color rgb="FFFFFEFD"/>
      </bottom>
      <diagonal/>
    </border>
    <border>
      <left style="medium">
        <color theme="0"/>
      </left>
      <right/>
      <top/>
      <bottom style="medium">
        <color rgb="FFFFFEFD"/>
      </bottom>
      <diagonal/>
    </border>
    <border>
      <left style="medium">
        <color theme="0"/>
      </left>
      <right/>
      <top style="medium">
        <color rgb="FFFFFEFD"/>
      </top>
      <bottom style="medium">
        <color rgb="FFFFFEFD"/>
      </bottom>
      <diagonal/>
    </border>
    <border>
      <left/>
      <right/>
      <top style="medium">
        <color indexed="17"/>
      </top>
      <bottom/>
      <diagonal/>
    </border>
    <border>
      <left/>
      <right style="medium">
        <color rgb="FFFFFEFD"/>
      </right>
      <top/>
      <bottom style="medium">
        <color rgb="FFFFFEFD"/>
      </bottom>
      <diagonal/>
    </border>
    <border>
      <left/>
      <right style="thin">
        <color indexed="17"/>
      </right>
      <top/>
      <bottom/>
      <diagonal/>
    </border>
    <border>
      <left/>
      <right style="thin">
        <color indexed="17"/>
      </right>
      <top/>
      <bottom style="thin">
        <color indexed="64"/>
      </bottom>
      <diagonal/>
    </border>
    <border>
      <left style="medium">
        <color rgb="FFFFFEFD"/>
      </left>
      <right style="medium">
        <color rgb="FFFFFEFD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0" fillId="7" borderId="1" applyNumberFormat="0" applyAlignment="0" applyProtection="0"/>
    <xf numFmtId="168" fontId="1" fillId="0" borderId="0" applyFont="0" applyFill="0" applyBorder="0" applyAlignment="0" applyProtection="0"/>
    <xf numFmtId="0" fontId="11" fillId="3" borderId="0" applyNumberFormat="0" applyBorder="0" applyAlignment="0" applyProtection="0"/>
    <xf numFmtId="164" fontId="12" fillId="0" borderId="0" applyFont="0" applyFill="0" applyBorder="0" applyAlignment="0" applyProtection="0"/>
    <xf numFmtId="0" fontId="13" fillId="22" borderId="0" applyNumberFormat="0" applyBorder="0" applyAlignment="0" applyProtection="0"/>
    <xf numFmtId="0" fontId="3" fillId="0" borderId="0"/>
    <xf numFmtId="0" fontId="12" fillId="23" borderId="0"/>
    <xf numFmtId="0" fontId="3" fillId="0" borderId="0"/>
    <xf numFmtId="0" fontId="12" fillId="23" borderId="0"/>
    <xf numFmtId="0" fontId="12" fillId="0" borderId="0"/>
    <xf numFmtId="0" fontId="1" fillId="23" borderId="0"/>
    <xf numFmtId="0" fontId="1" fillId="23" borderId="0"/>
    <xf numFmtId="0" fontId="1" fillId="23" borderId="0"/>
    <xf numFmtId="0" fontId="1" fillId="23" borderId="0"/>
    <xf numFmtId="0" fontId="1" fillId="23" borderId="0"/>
    <xf numFmtId="0" fontId="1" fillId="23" borderId="0"/>
    <xf numFmtId="0" fontId="12" fillId="23" borderId="0"/>
    <xf numFmtId="37" fontId="14" fillId="0" borderId="0"/>
    <xf numFmtId="0" fontId="14" fillId="0" borderId="0"/>
    <xf numFmtId="0" fontId="1" fillId="24" borderId="4" applyNumberFormat="0" applyFont="0" applyAlignment="0" applyProtection="0"/>
    <xf numFmtId="166" fontId="12" fillId="0" borderId="5">
      <alignment horizontal="right"/>
    </xf>
    <xf numFmtId="0" fontId="15" fillId="16" borderId="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9" fillId="0" borderId="8" applyNumberFormat="0" applyFill="0" applyAlignment="0" applyProtection="0"/>
    <xf numFmtId="0" fontId="20" fillId="0" borderId="9" applyNumberFormat="0" applyFill="0" applyAlignment="0" applyProtection="0"/>
    <xf numFmtId="0" fontId="1" fillId="0" borderId="0"/>
    <xf numFmtId="43" fontId="26" fillId="0" borderId="0" applyFont="0" applyFill="0" applyBorder="0" applyAlignment="0" applyProtection="0"/>
  </cellStyleXfs>
  <cellXfs count="109">
    <xf numFmtId="0" fontId="0" fillId="0" borderId="0" xfId="0"/>
    <xf numFmtId="0" fontId="1" fillId="23" borderId="0" xfId="40" applyFill="1"/>
    <xf numFmtId="0" fontId="12" fillId="23" borderId="0" xfId="48" applyFont="1" applyFill="1" applyProtection="1"/>
    <xf numFmtId="0" fontId="12" fillId="23" borderId="0" xfId="48" applyFont="1" applyFill="1"/>
    <xf numFmtId="0" fontId="1" fillId="23" borderId="10" xfId="40" applyFill="1" applyBorder="1"/>
    <xf numFmtId="0" fontId="1" fillId="23" borderId="0" xfId="40" applyFill="1" applyBorder="1"/>
    <xf numFmtId="165" fontId="12" fillId="23" borderId="0" xfId="48" applyNumberFormat="1" applyFont="1" applyFill="1" applyProtection="1"/>
    <xf numFmtId="0" fontId="1" fillId="23" borderId="0" xfId="41" applyFill="1"/>
    <xf numFmtId="0" fontId="1" fillId="23" borderId="10" xfId="41" applyFill="1" applyBorder="1"/>
    <xf numFmtId="0" fontId="1" fillId="23" borderId="0" xfId="42" applyFill="1"/>
    <xf numFmtId="0" fontId="1" fillId="23" borderId="10" xfId="42" applyFill="1" applyBorder="1"/>
    <xf numFmtId="0" fontId="1" fillId="23" borderId="0" xfId="43" applyFill="1"/>
    <xf numFmtId="0" fontId="1" fillId="23" borderId="0" xfId="44" applyFill="1"/>
    <xf numFmtId="0" fontId="1" fillId="23" borderId="10" xfId="44" applyFill="1" applyBorder="1"/>
    <xf numFmtId="0" fontId="1" fillId="23" borderId="0" xfId="45" applyFill="1"/>
    <xf numFmtId="0" fontId="1" fillId="23" borderId="10" xfId="45" applyFill="1" applyBorder="1"/>
    <xf numFmtId="4" fontId="1" fillId="23" borderId="0" xfId="40" applyNumberFormat="1" applyFill="1"/>
    <xf numFmtId="0" fontId="12" fillId="23" borderId="0" xfId="40" quotePrefix="1" applyFont="1" applyFill="1" applyAlignment="1">
      <alignment horizontal="left"/>
    </xf>
    <xf numFmtId="4" fontId="12" fillId="23" borderId="0" xfId="40" applyNumberFormat="1" applyFont="1" applyFill="1"/>
    <xf numFmtId="4" fontId="1" fillId="23" borderId="0" xfId="41" applyNumberFormat="1" applyFill="1"/>
    <xf numFmtId="0" fontId="0" fillId="23" borderId="0" xfId="0" applyFill="1" applyBorder="1"/>
    <xf numFmtId="0" fontId="0" fillId="23" borderId="0" xfId="0" applyFill="1"/>
    <xf numFmtId="4" fontId="0" fillId="0" borderId="0" xfId="0" applyNumberFormat="1"/>
    <xf numFmtId="0" fontId="24" fillId="23" borderId="0" xfId="42" applyFont="1" applyFill="1" applyAlignment="1"/>
    <xf numFmtId="0" fontId="25" fillId="23" borderId="0" xfId="42" applyFont="1" applyFill="1"/>
    <xf numFmtId="0" fontId="22" fillId="23" borderId="0" xfId="42" applyFont="1" applyFill="1"/>
    <xf numFmtId="4" fontId="1" fillId="23" borderId="0" xfId="42" applyNumberFormat="1" applyFill="1"/>
    <xf numFmtId="0" fontId="1" fillId="23" borderId="0" xfId="43"/>
    <xf numFmtId="0" fontId="1" fillId="23" borderId="0" xfId="43" applyFill="1" applyBorder="1"/>
    <xf numFmtId="4" fontId="1" fillId="23" borderId="0" xfId="44" applyNumberFormat="1" applyFill="1"/>
    <xf numFmtId="0" fontId="24" fillId="23" borderId="0" xfId="45" applyFont="1" applyFill="1" applyAlignment="1"/>
    <xf numFmtId="0" fontId="25" fillId="23" borderId="0" xfId="45" applyFont="1" applyFill="1"/>
    <xf numFmtId="4" fontId="1" fillId="23" borderId="0" xfId="45" applyNumberFormat="1" applyFill="1"/>
    <xf numFmtId="0" fontId="12" fillId="0" borderId="0" xfId="0" applyFont="1"/>
    <xf numFmtId="0" fontId="12" fillId="0" borderId="0" xfId="0" applyFont="1" applyAlignment="1"/>
    <xf numFmtId="0" fontId="12" fillId="23" borderId="0" xfId="45" applyFont="1" applyFill="1"/>
    <xf numFmtId="0" fontId="12" fillId="23" borderId="0" xfId="0" applyFont="1" applyFill="1"/>
    <xf numFmtId="167" fontId="1" fillId="23" borderId="0" xfId="41" applyNumberFormat="1" applyFill="1"/>
    <xf numFmtId="167" fontId="1" fillId="23" borderId="0" xfId="44" applyNumberFormat="1" applyFill="1"/>
    <xf numFmtId="167" fontId="1" fillId="23" borderId="0" xfId="45" applyNumberFormat="1" applyFill="1"/>
    <xf numFmtId="0" fontId="12" fillId="23" borderId="0" xfId="46" applyFill="1"/>
    <xf numFmtId="0" fontId="12" fillId="23" borderId="10" xfId="46" applyFill="1" applyBorder="1"/>
    <xf numFmtId="0" fontId="25" fillId="23" borderId="0" xfId="46" applyFont="1" applyFill="1"/>
    <xf numFmtId="167" fontId="12" fillId="23" borderId="0" xfId="46" applyNumberFormat="1" applyFill="1"/>
    <xf numFmtId="0" fontId="12" fillId="23" borderId="0" xfId="46" applyFont="1" applyFill="1"/>
    <xf numFmtId="4" fontId="12" fillId="23" borderId="0" xfId="46" applyNumberFormat="1" applyFill="1"/>
    <xf numFmtId="0" fontId="12" fillId="0" borderId="0" xfId="39"/>
    <xf numFmtId="0" fontId="12" fillId="23" borderId="0" xfId="39" applyFill="1" applyBorder="1"/>
    <xf numFmtId="167" fontId="12" fillId="0" borderId="0" xfId="39" applyNumberFormat="1"/>
    <xf numFmtId="0" fontId="12" fillId="23" borderId="0" xfId="39" applyFill="1"/>
    <xf numFmtId="4" fontId="12" fillId="0" borderId="0" xfId="39" applyNumberFormat="1"/>
    <xf numFmtId="4" fontId="22" fillId="23" borderId="0" xfId="0" applyNumberFormat="1" applyFont="1" applyFill="1" applyBorder="1" applyAlignment="1" applyProtection="1">
      <alignment horizontal="right" vertical="center"/>
    </xf>
    <xf numFmtId="4" fontId="22" fillId="23" borderId="0" xfId="47" applyNumberFormat="1" applyFont="1" applyFill="1" applyBorder="1" applyAlignment="1" applyProtection="1">
      <alignment horizontal="right" vertical="center"/>
    </xf>
    <xf numFmtId="0" fontId="1" fillId="0" borderId="0" xfId="0" applyFont="1"/>
    <xf numFmtId="0" fontId="1" fillId="23" borderId="0" xfId="45" applyFont="1" applyFill="1"/>
    <xf numFmtId="0" fontId="27" fillId="0" borderId="0" xfId="0" applyFont="1" applyAlignment="1">
      <alignment horizontal="left" vertical="center" indent="2"/>
    </xf>
    <xf numFmtId="0" fontId="28" fillId="0" borderId="0" xfId="0" applyFont="1" applyAlignment="1">
      <alignment vertical="center"/>
    </xf>
    <xf numFmtId="0" fontId="29" fillId="26" borderId="12" xfId="0" applyFont="1" applyFill="1" applyBorder="1" applyAlignment="1">
      <alignment horizontal="center" vertical="center" wrapText="1"/>
    </xf>
    <xf numFmtId="0" fontId="30" fillId="0" borderId="13" xfId="0" applyFont="1" applyBorder="1" applyAlignment="1">
      <alignment vertical="center" wrapText="1"/>
    </xf>
    <xf numFmtId="169" fontId="30" fillId="0" borderId="13" xfId="59" applyNumberFormat="1" applyFont="1" applyBorder="1" applyAlignment="1">
      <alignment horizontal="right" vertical="center" wrapText="1"/>
    </xf>
    <xf numFmtId="169" fontId="30" fillId="0" borderId="13" xfId="59" applyNumberFormat="1" applyFont="1" applyBorder="1" applyAlignment="1">
      <alignment vertical="center" wrapText="1"/>
    </xf>
    <xf numFmtId="0" fontId="31" fillId="27" borderId="13" xfId="0" applyFont="1" applyFill="1" applyBorder="1" applyAlignment="1">
      <alignment vertical="center" wrapText="1"/>
    </xf>
    <xf numFmtId="0" fontId="32" fillId="28" borderId="0" xfId="0" applyFont="1" applyFill="1" applyAlignment="1">
      <alignment vertical="center" wrapText="1"/>
    </xf>
    <xf numFmtId="169" fontId="32" fillId="28" borderId="0" xfId="59" applyNumberFormat="1" applyFont="1" applyFill="1" applyAlignment="1">
      <alignment horizontal="right" vertical="center" wrapText="1"/>
    </xf>
    <xf numFmtId="169" fontId="32" fillId="28" borderId="0" xfId="59" applyNumberFormat="1" applyFont="1" applyFill="1" applyAlignment="1">
      <alignment vertical="center" wrapText="1"/>
    </xf>
    <xf numFmtId="169" fontId="31" fillId="0" borderId="13" xfId="59" applyNumberFormat="1" applyFont="1" applyBorder="1" applyAlignment="1">
      <alignment vertical="center" wrapText="1"/>
    </xf>
    <xf numFmtId="169" fontId="31" fillId="0" borderId="13" xfId="59" applyNumberFormat="1" applyFont="1" applyBorder="1" applyAlignment="1">
      <alignment horizontal="right" vertical="center" wrapText="1"/>
    </xf>
    <xf numFmtId="0" fontId="29" fillId="26" borderId="14" xfId="0" applyFont="1" applyFill="1" applyBorder="1" applyAlignment="1">
      <alignment horizontal="center" vertical="center" wrapText="1"/>
    </xf>
    <xf numFmtId="0" fontId="29" fillId="26" borderId="12" xfId="0" applyFont="1" applyFill="1" applyBorder="1" applyAlignment="1">
      <alignment horizontal="center" vertical="center" wrapText="1"/>
    </xf>
    <xf numFmtId="0" fontId="27" fillId="0" borderId="0" xfId="0" applyFont="1" applyAlignment="1">
      <alignment vertical="top"/>
    </xf>
    <xf numFmtId="0" fontId="29" fillId="26" borderId="12" xfId="0" applyFont="1" applyFill="1" applyBorder="1" applyAlignment="1">
      <alignment horizontal="center" vertical="center" wrapText="1"/>
    </xf>
    <xf numFmtId="0" fontId="22" fillId="23" borderId="0" xfId="45" applyFont="1" applyFill="1"/>
    <xf numFmtId="0" fontId="22" fillId="0" borderId="0" xfId="0" applyFont="1"/>
    <xf numFmtId="0" fontId="22" fillId="23" borderId="0" xfId="48" applyFont="1" applyFill="1" applyProtection="1"/>
    <xf numFmtId="165" fontId="22" fillId="23" borderId="0" xfId="48" applyNumberFormat="1" applyFont="1" applyFill="1" applyProtection="1"/>
    <xf numFmtId="0" fontId="22" fillId="23" borderId="0" xfId="0" applyFont="1" applyFill="1"/>
    <xf numFmtId="1" fontId="32" fillId="28" borderId="0" xfId="0" applyNumberFormat="1" applyFont="1" applyFill="1" applyAlignment="1">
      <alignment vertical="center" wrapText="1"/>
    </xf>
    <xf numFmtId="170" fontId="1" fillId="23" borderId="0" xfId="45" applyNumberFormat="1" applyFill="1"/>
    <xf numFmtId="0" fontId="33" fillId="25" borderId="11" xfId="48" applyFont="1" applyFill="1" applyBorder="1" applyAlignment="1" applyProtection="1">
      <alignment horizontal="left" vertical="center" wrapText="1"/>
    </xf>
    <xf numFmtId="169" fontId="33" fillId="25" borderId="11" xfId="59" applyNumberFormat="1" applyFont="1" applyFill="1" applyBorder="1" applyAlignment="1" applyProtection="1">
      <alignment horizontal="right" vertical="center" wrapText="1"/>
    </xf>
    <xf numFmtId="0" fontId="29" fillId="26" borderId="0" xfId="0" applyFont="1" applyFill="1" applyBorder="1" applyAlignment="1">
      <alignment horizontal="center" vertical="center" wrapText="1"/>
    </xf>
    <xf numFmtId="43" fontId="29" fillId="26" borderId="14" xfId="59" applyFont="1" applyFill="1" applyBorder="1" applyAlignment="1">
      <alignment horizontal="center" vertical="center" wrapText="1"/>
    </xf>
    <xf numFmtId="0" fontId="33" fillId="23" borderId="0" xfId="40" applyFont="1" applyFill="1"/>
    <xf numFmtId="4" fontId="2" fillId="23" borderId="0" xfId="40" applyNumberFormat="1" applyFont="1" applyFill="1"/>
    <xf numFmtId="0" fontId="2" fillId="23" borderId="0" xfId="40" applyFont="1" applyFill="1"/>
    <xf numFmtId="0" fontId="29" fillId="26" borderId="25" xfId="0" applyFont="1" applyFill="1" applyBorder="1" applyAlignment="1">
      <alignment horizontal="center" vertical="center" wrapText="1"/>
    </xf>
    <xf numFmtId="0" fontId="36" fillId="28" borderId="0" xfId="0" applyFont="1" applyFill="1" applyAlignment="1">
      <alignment vertical="center" wrapText="1"/>
    </xf>
    <xf numFmtId="49" fontId="34" fillId="26" borderId="26" xfId="40" applyNumberFormat="1" applyFont="1" applyFill="1" applyBorder="1" applyAlignment="1">
      <alignment horizontal="center" vertical="center" wrapText="1"/>
    </xf>
    <xf numFmtId="49" fontId="34" fillId="26" borderId="27" xfId="40" applyNumberFormat="1" applyFont="1" applyFill="1" applyBorder="1" applyAlignment="1">
      <alignment horizontal="center" vertical="center" wrapText="1"/>
    </xf>
    <xf numFmtId="0" fontId="29" fillId="26" borderId="18" xfId="0" applyFont="1" applyFill="1" applyBorder="1" applyAlignment="1">
      <alignment horizontal="center" vertical="center" wrapText="1"/>
    </xf>
    <xf numFmtId="0" fontId="29" fillId="26" borderId="16" xfId="0" applyFont="1" applyFill="1" applyBorder="1" applyAlignment="1">
      <alignment horizontal="center" vertical="center" wrapText="1"/>
    </xf>
    <xf numFmtId="0" fontId="29" fillId="26" borderId="12" xfId="0" applyFont="1" applyFill="1" applyBorder="1" applyAlignment="1">
      <alignment horizontal="center" vertical="center" wrapText="1"/>
    </xf>
    <xf numFmtId="0" fontId="35" fillId="26" borderId="25" xfId="40" applyFont="1" applyFill="1" applyBorder="1" applyAlignment="1">
      <alignment horizontal="center"/>
    </xf>
    <xf numFmtId="0" fontId="29" fillId="26" borderId="25" xfId="0" applyFont="1" applyFill="1" applyBorder="1" applyAlignment="1">
      <alignment horizontal="center" vertical="center" wrapText="1"/>
    </xf>
    <xf numFmtId="0" fontId="29" fillId="26" borderId="15" xfId="0" applyFont="1" applyFill="1" applyBorder="1" applyAlignment="1">
      <alignment horizontal="center" vertical="center" wrapText="1"/>
    </xf>
    <xf numFmtId="0" fontId="21" fillId="23" borderId="0" xfId="0" applyFont="1" applyFill="1" applyAlignment="1">
      <alignment horizontal="center"/>
    </xf>
    <xf numFmtId="0" fontId="29" fillId="26" borderId="0" xfId="0" applyFont="1" applyFill="1" applyBorder="1" applyAlignment="1">
      <alignment horizontal="center" vertical="center" wrapText="1"/>
    </xf>
    <xf numFmtId="0" fontId="29" fillId="26" borderId="10" xfId="0" applyFont="1" applyFill="1" applyBorder="1" applyAlignment="1">
      <alignment horizontal="center" vertical="center" wrapText="1"/>
    </xf>
    <xf numFmtId="0" fontId="21" fillId="23" borderId="0" xfId="42" applyFont="1" applyFill="1" applyAlignment="1">
      <alignment horizontal="center"/>
    </xf>
    <xf numFmtId="0" fontId="30" fillId="0" borderId="22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29" fillId="26" borderId="21" xfId="0" applyFont="1" applyFill="1" applyBorder="1" applyAlignment="1">
      <alignment horizontal="center" vertical="center" wrapText="1"/>
    </xf>
    <xf numFmtId="0" fontId="29" fillId="26" borderId="24" xfId="0" applyFont="1" applyFill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21" fillId="23" borderId="0" xfId="45" applyFont="1" applyFill="1" applyAlignment="1">
      <alignment horizontal="center"/>
    </xf>
    <xf numFmtId="0" fontId="29" fillId="26" borderId="20" xfId="0" applyFont="1" applyFill="1" applyBorder="1" applyAlignment="1">
      <alignment horizontal="center" vertical="center" wrapText="1"/>
    </xf>
    <xf numFmtId="0" fontId="29" fillId="26" borderId="19" xfId="0" applyFont="1" applyFill="1" applyBorder="1" applyAlignment="1">
      <alignment horizontal="center" vertical="center" wrapText="1"/>
    </xf>
    <xf numFmtId="0" fontId="29" fillId="26" borderId="17" xfId="0" applyFont="1" applyFill="1" applyBorder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/>
    <cellStyle name="Incorrecto" xfId="32" builtinId="27" customBuiltin="1"/>
    <cellStyle name="Millares" xfId="59" builtinId="3"/>
    <cellStyle name="Millares 2" xfId="33"/>
    <cellStyle name="Neutral" xfId="34" builtinId="28" customBuiltin="1"/>
    <cellStyle name="Normal" xfId="0" builtinId="0"/>
    <cellStyle name="Normal 2" xfId="35"/>
    <cellStyle name="Normal 2 2" xfId="36"/>
    <cellStyle name="Normal 2 4" xfId="37"/>
    <cellStyle name="Normal 2_2008" xfId="38"/>
    <cellStyle name="Normal 3" xfId="58"/>
    <cellStyle name="Normal 6" xfId="39"/>
    <cellStyle name="Normal_2005" xfId="40"/>
    <cellStyle name="Normal_2006" xfId="41"/>
    <cellStyle name="Normal_2007" xfId="42"/>
    <cellStyle name="Normal_2008" xfId="43"/>
    <cellStyle name="Normal_2009" xfId="44"/>
    <cellStyle name="Normal_2010" xfId="45"/>
    <cellStyle name="Normal_2010 2" xfId="46"/>
    <cellStyle name="Normal_CARNE5" xfId="47"/>
    <cellStyle name="Normal_EXAGRI3" xfId="48"/>
    <cellStyle name="Notas" xfId="49" builtinId="10" customBuiltin="1"/>
    <cellStyle name="pepe" xfId="50"/>
    <cellStyle name="Salida" xfId="51" builtinId="21" customBuiltin="1"/>
    <cellStyle name="Texto de advertencia" xfId="52" builtinId="11" customBuiltin="1"/>
    <cellStyle name="Texto explicativo" xfId="53" builtinId="53" customBuiltin="1"/>
    <cellStyle name="Título" xfId="54" builtinId="15" customBuiltin="1"/>
    <cellStyle name="Título 2" xfId="55" builtinId="17" customBuiltin="1"/>
    <cellStyle name="Título 3" xfId="56" builtinId="18" customBuiltin="1"/>
    <cellStyle name="Total" xfId="57" builtinId="25" customBuiltin="1"/>
  </cellStyles>
  <dxfs count="0"/>
  <tableStyles count="0" defaultTableStyle="TableStyleMedium9" defaultPivotStyle="PivotStyleLight16"/>
  <colors>
    <mruColors>
      <color rgb="FF2961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21" Type="http://schemas.openxmlformats.org/officeDocument/2006/relationships/externalLink" Target="externalLinks/externalLink3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externalLink" Target="externalLinks/externalLink14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externalLink" Target="externalLinks/externalLink12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544E102\EXCE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Anuario%202001\AEA2000\EXCEL_CAPS\A01cap1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ggarciac.MARM\AppData\Local\Microsoft\Windows\Temporary%20Internet%20Files\OLKC6FF\Anuario\elaboraanu2005\ANUA98\ANUA98\A98CAP1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ANUA98\ANUA98\A98CAP1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ggarciac.MARM\AppData\Local\Microsoft\Windows\Temporary%20Internet%20Files\OLKC6FF\Anuario\elaboraanu2005\Mis%20documentos\Aea2000definitivo\AEA2000\EXCEL\Bases\A01cap1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Mis%20documentos\Aea2000definitivo\AEA2000\EXCEL\Bases\A01cap1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Documents%20and%20Settings\nalb\Mis%20documentos\Anuario%202004\Anuario%20(3-11-05)\Documents%20and%20Settings\nalb\Escritorio\Anuario\ANUARIO\Anuario%202001\AEA2000\EXCEL_CAP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Mis%20documentos\Anuario\anuario(02)p\Arlleg01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file:///F:\Users\ggarciac.MARM\AppData\Local\Microsoft\Windows\Temporary%20Internet%20Files\OLKC6FF\Documents%20and%20Settings\nalb\Mis%20documentos\Anuario%202004\Anuario%20(3-11-05)\Documents%20and%20Settings\nalb\Escritorio\Anuario\ANUARIO\Anuario%202001\AEA2000\EXCE?0051BC91" TargetMode="External"/><Relationship Id="rId1" Type="http://schemas.openxmlformats.org/officeDocument/2006/relationships/externalLinkPath" Target="file:///\\0051BC91\EXCE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910A9\A98cap20.xl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Documents%20and%20Settings\nalb\Mis%20documentos\Anuario%202004\Anuario%20(3-11-05)\Documents%20and%20Settings\nalb\Escritorio\Anuario\ANUARIO\ANUA98\ANUA98\A98cap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laboraanu2005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ggarciac.MARM\AppData\Local\Microsoft\Windows\Temporary%20Internet%20Files\OLKC6FF\Anuario\elaboraanu2005\Anuario%202001\AEA2000\EXCEL_CAPS\A01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/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0"/>
  <sheetViews>
    <sheetView workbookViewId="0">
      <selection activeCell="A2" sqref="A2"/>
    </sheetView>
    <sheetView workbookViewId="1"/>
  </sheetViews>
  <sheetFormatPr baseColWidth="10" defaultRowHeight="12.75" x14ac:dyDescent="0.2"/>
  <sheetData>
    <row r="2" spans="1:1" x14ac:dyDescent="0.2">
      <c r="A2" s="34" t="s">
        <v>246</v>
      </c>
    </row>
    <row r="4" spans="1:1" x14ac:dyDescent="0.2">
      <c r="A4" s="33" t="s">
        <v>245</v>
      </c>
    </row>
    <row r="6" spans="1:1" x14ac:dyDescent="0.2">
      <c r="A6" t="s">
        <v>20</v>
      </c>
    </row>
    <row r="8" spans="1:1" x14ac:dyDescent="0.2">
      <c r="A8" t="s">
        <v>21</v>
      </c>
    </row>
    <row r="10" spans="1:1" x14ac:dyDescent="0.2">
      <c r="A10" t="s">
        <v>0</v>
      </c>
    </row>
  </sheetData>
  <phoneticPr fontId="2" type="noConversion"/>
  <pageMargins left="0.75" right="0.75" top="1" bottom="1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85"/>
  <sheetViews>
    <sheetView view="pageBreakPreview" zoomScale="112" zoomScaleNormal="100" zoomScaleSheetLayoutView="112" workbookViewId="0">
      <selection activeCell="A185" sqref="A185:H185"/>
    </sheetView>
    <sheetView view="pageBreakPreview" zoomScaleNormal="100" zoomScaleSheetLayoutView="100" workbookViewId="1">
      <selection activeCell="G27" sqref="G27"/>
    </sheetView>
  </sheetViews>
  <sheetFormatPr baseColWidth="10" defaultRowHeight="12.75" x14ac:dyDescent="0.2"/>
  <cols>
    <col min="1" max="1" width="25.5703125" style="14" customWidth="1"/>
    <col min="2" max="2" width="12.85546875" style="14" customWidth="1"/>
    <col min="3" max="3" width="14" style="14" customWidth="1"/>
    <col min="4" max="5" width="13" style="14" customWidth="1"/>
    <col min="6" max="6" width="15.42578125" style="14" customWidth="1"/>
    <col min="7" max="7" width="11.42578125" style="14"/>
    <col min="8" max="8" width="26.7109375" style="71" customWidth="1"/>
    <col min="9" max="10" width="11.42578125" style="54"/>
    <col min="11" max="12" width="11.42578125" style="32"/>
    <col min="13" max="16384" width="11.42578125" style="14"/>
  </cols>
  <sheetData>
    <row r="2" spans="1:8" ht="18" x14ac:dyDescent="0.25">
      <c r="A2" s="55" t="s">
        <v>116</v>
      </c>
      <c r="B2" s="55"/>
      <c r="C2" s="55"/>
      <c r="D2" s="55"/>
      <c r="E2" s="55"/>
      <c r="F2" s="71"/>
      <c r="G2" s="30"/>
      <c r="H2" s="30"/>
    </row>
    <row r="4" spans="1:8" ht="15" x14ac:dyDescent="0.2">
      <c r="A4" s="56" t="s">
        <v>304</v>
      </c>
      <c r="B4" s="56"/>
      <c r="C4" s="56"/>
      <c r="D4" s="56"/>
      <c r="E4" s="56"/>
      <c r="F4" s="56"/>
      <c r="G4" s="2"/>
      <c r="H4" s="73"/>
    </row>
    <row r="5" spans="1:8" ht="15" x14ac:dyDescent="0.25">
      <c r="A5" s="105"/>
      <c r="B5" s="105"/>
      <c r="C5" s="105"/>
      <c r="D5" s="105"/>
      <c r="E5" s="105"/>
      <c r="F5" s="105"/>
      <c r="G5" s="2"/>
      <c r="H5" s="73"/>
    </row>
    <row r="6" spans="1:8" ht="13.5" thickBot="1" x14ac:dyDescent="0.25">
      <c r="A6" s="15"/>
      <c r="B6" s="15"/>
      <c r="C6" s="15"/>
      <c r="D6" s="15"/>
      <c r="E6" s="15"/>
      <c r="F6" s="6"/>
      <c r="G6" s="6"/>
      <c r="H6" s="74"/>
    </row>
    <row r="7" spans="1:8" x14ac:dyDescent="0.2">
      <c r="A7" s="68" t="s">
        <v>244</v>
      </c>
      <c r="B7" s="68" t="s">
        <v>119</v>
      </c>
      <c r="C7" s="68" t="s">
        <v>120</v>
      </c>
      <c r="D7" s="68" t="s">
        <v>118</v>
      </c>
      <c r="E7" s="68" t="s">
        <v>117</v>
      </c>
      <c r="F7" s="68" t="s">
        <v>121</v>
      </c>
    </row>
    <row r="8" spans="1:8" ht="13.5" thickBot="1" x14ac:dyDescent="0.25">
      <c r="A8" s="61" t="s">
        <v>13</v>
      </c>
      <c r="B8" s="60">
        <v>1446.924</v>
      </c>
      <c r="C8" s="59"/>
      <c r="D8" s="59"/>
      <c r="E8" s="59"/>
      <c r="F8" s="65">
        <v>1446.924</v>
      </c>
    </row>
    <row r="9" spans="1:8" ht="13.5" thickBot="1" x14ac:dyDescent="0.25">
      <c r="A9" s="61" t="s">
        <v>6</v>
      </c>
      <c r="B9" s="60">
        <v>51.304000000000002</v>
      </c>
      <c r="C9" s="59"/>
      <c r="D9" s="59"/>
      <c r="E9" s="59"/>
      <c r="F9" s="65">
        <v>51.304000000000002</v>
      </c>
    </row>
    <row r="10" spans="1:8" ht="13.5" thickBot="1" x14ac:dyDescent="0.25">
      <c r="A10" s="61" t="s">
        <v>14</v>
      </c>
      <c r="B10" s="60">
        <v>8.907</v>
      </c>
      <c r="C10" s="59"/>
      <c r="D10" s="59"/>
      <c r="E10" s="59"/>
      <c r="F10" s="65">
        <v>8.907</v>
      </c>
    </row>
    <row r="11" spans="1:8" ht="13.5" thickBot="1" x14ac:dyDescent="0.25">
      <c r="A11" s="61" t="s">
        <v>3</v>
      </c>
      <c r="B11" s="60">
        <v>126.3</v>
      </c>
      <c r="C11" s="59"/>
      <c r="D11" s="59"/>
      <c r="E11" s="59"/>
      <c r="F11" s="65">
        <v>126.3</v>
      </c>
    </row>
    <row r="12" spans="1:8" ht="13.5" thickBot="1" x14ac:dyDescent="0.25">
      <c r="A12" s="61" t="s">
        <v>16</v>
      </c>
      <c r="B12" s="60">
        <v>3344.44</v>
      </c>
      <c r="C12" s="59"/>
      <c r="D12" s="59"/>
      <c r="E12" s="59"/>
      <c r="F12" s="65">
        <v>3344.44</v>
      </c>
    </row>
    <row r="13" spans="1:8" ht="13.5" thickBot="1" x14ac:dyDescent="0.25">
      <c r="A13" s="61" t="s">
        <v>9</v>
      </c>
      <c r="B13" s="60">
        <v>20422.461019999995</v>
      </c>
      <c r="C13" s="59">
        <v>1443.557</v>
      </c>
      <c r="D13" s="59">
        <v>150.24020000000002</v>
      </c>
      <c r="E13" s="59"/>
      <c r="F13" s="65">
        <v>22016.258219999996</v>
      </c>
    </row>
    <row r="14" spans="1:8" ht="13.5" thickBot="1" x14ac:dyDescent="0.25">
      <c r="A14" s="61" t="s">
        <v>7</v>
      </c>
      <c r="B14" s="60">
        <v>526.86484999999993</v>
      </c>
      <c r="C14" s="59">
        <v>156.91540000000001</v>
      </c>
      <c r="D14" s="59">
        <v>1740</v>
      </c>
      <c r="E14" s="59"/>
      <c r="F14" s="65">
        <v>2423.7802499999998</v>
      </c>
    </row>
    <row r="15" spans="1:8" ht="13.5" thickBot="1" x14ac:dyDescent="0.25">
      <c r="A15" s="61" t="s">
        <v>17</v>
      </c>
      <c r="B15" s="60">
        <v>304.85400000000004</v>
      </c>
      <c r="C15" s="59"/>
      <c r="D15" s="59"/>
      <c r="E15" s="59"/>
      <c r="F15" s="65">
        <v>304.85400000000004</v>
      </c>
    </row>
    <row r="16" spans="1:8" ht="13.5" thickBot="1" x14ac:dyDescent="0.25">
      <c r="A16" s="61" t="s">
        <v>18</v>
      </c>
      <c r="B16" s="60">
        <v>586.08199999999999</v>
      </c>
      <c r="C16" s="59">
        <v>38</v>
      </c>
      <c r="D16" s="59"/>
      <c r="E16" s="59"/>
      <c r="F16" s="65">
        <v>624.08199999999999</v>
      </c>
    </row>
    <row r="17" spans="1:6" ht="13.5" thickBot="1" x14ac:dyDescent="0.25">
      <c r="A17" s="61" t="s">
        <v>10</v>
      </c>
      <c r="B17" s="60">
        <v>1231.0832</v>
      </c>
      <c r="C17" s="59"/>
      <c r="D17" s="59">
        <v>131.25</v>
      </c>
      <c r="E17" s="59"/>
      <c r="F17" s="65">
        <v>1362.3332</v>
      </c>
    </row>
    <row r="18" spans="1:6" ht="13.5" thickBot="1" x14ac:dyDescent="0.25">
      <c r="A18" s="61" t="s">
        <v>12</v>
      </c>
      <c r="B18" s="60">
        <v>26004.46</v>
      </c>
      <c r="C18" s="59">
        <v>7130</v>
      </c>
      <c r="D18" s="59"/>
      <c r="E18" s="59"/>
      <c r="F18" s="65">
        <v>33134.46</v>
      </c>
    </row>
    <row r="19" spans="1:6" ht="13.5" thickBot="1" x14ac:dyDescent="0.25">
      <c r="A19" s="61" t="s">
        <v>1</v>
      </c>
      <c r="B19" s="60">
        <v>161.357</v>
      </c>
      <c r="C19" s="59">
        <v>500</v>
      </c>
      <c r="D19" s="59">
        <v>0.51700000000000002</v>
      </c>
      <c r="E19" s="59"/>
      <c r="F19" s="65">
        <v>661.87400000000002</v>
      </c>
    </row>
    <row r="20" spans="1:6" ht="13.5" thickBot="1" x14ac:dyDescent="0.25">
      <c r="A20" s="61" t="s">
        <v>8</v>
      </c>
      <c r="B20" s="60"/>
      <c r="C20" s="59"/>
      <c r="D20" s="59"/>
      <c r="E20" s="59"/>
      <c r="F20" s="65"/>
    </row>
    <row r="21" spans="1:6" ht="13.5" thickBot="1" x14ac:dyDescent="0.25">
      <c r="A21" s="61" t="s">
        <v>5</v>
      </c>
      <c r="B21" s="60">
        <v>772.28</v>
      </c>
      <c r="C21" s="59">
        <v>24</v>
      </c>
      <c r="D21" s="59"/>
      <c r="E21" s="59"/>
      <c r="F21" s="65">
        <v>796.28</v>
      </c>
    </row>
    <row r="22" spans="1:6" ht="13.5" thickBot="1" x14ac:dyDescent="0.25">
      <c r="A22" s="61" t="s">
        <v>4</v>
      </c>
      <c r="B22" s="60">
        <v>615.54999999999995</v>
      </c>
      <c r="C22" s="59">
        <v>672.995</v>
      </c>
      <c r="D22" s="59">
        <v>250.215</v>
      </c>
      <c r="E22" s="59">
        <v>90.075000000000003</v>
      </c>
      <c r="F22" s="65">
        <v>1628.835</v>
      </c>
    </row>
    <row r="23" spans="1:6" ht="13.5" thickBot="1" x14ac:dyDescent="0.25">
      <c r="A23" s="61" t="s">
        <v>2</v>
      </c>
      <c r="B23" s="60">
        <v>25.808199999999999</v>
      </c>
      <c r="C23" s="59"/>
      <c r="D23" s="59"/>
      <c r="E23" s="59"/>
      <c r="F23" s="65">
        <v>25.808199999999999</v>
      </c>
    </row>
    <row r="24" spans="1:6" ht="13.5" thickBot="1" x14ac:dyDescent="0.25">
      <c r="A24" s="61" t="s">
        <v>11</v>
      </c>
      <c r="B24" s="60">
        <v>107.51349999999999</v>
      </c>
      <c r="C24" s="59"/>
      <c r="D24" s="59"/>
      <c r="E24" s="59"/>
      <c r="F24" s="65">
        <v>107.51349999999999</v>
      </c>
    </row>
    <row r="25" spans="1:6" ht="13.5" thickBot="1" x14ac:dyDescent="0.25">
      <c r="A25" s="61"/>
      <c r="B25" s="60"/>
      <c r="C25" s="59"/>
      <c r="D25" s="59"/>
      <c r="E25" s="59"/>
      <c r="F25" s="65"/>
    </row>
    <row r="26" spans="1:6" x14ac:dyDescent="0.2">
      <c r="A26" s="62" t="s">
        <v>92</v>
      </c>
      <c r="B26" s="63">
        <v>55736.188769999993</v>
      </c>
      <c r="C26" s="64">
        <v>9965.4674000000014</v>
      </c>
      <c r="D26" s="63">
        <v>2272.2222000000002</v>
      </c>
      <c r="E26" s="63">
        <v>90.075000000000003</v>
      </c>
      <c r="F26" s="63">
        <v>68063.953370000003</v>
      </c>
    </row>
    <row r="27" spans="1:6" x14ac:dyDescent="0.2">
      <c r="A27" s="35"/>
    </row>
    <row r="28" spans="1:6" ht="13.5" thickBot="1" x14ac:dyDescent="0.25">
      <c r="A28" s="15"/>
      <c r="B28" s="15"/>
      <c r="C28" s="15"/>
      <c r="D28" s="15"/>
      <c r="E28" s="15"/>
      <c r="F28" s="6"/>
    </row>
    <row r="29" spans="1:6" x14ac:dyDescent="0.2">
      <c r="A29" s="68" t="s">
        <v>122</v>
      </c>
      <c r="B29" s="68" t="s">
        <v>119</v>
      </c>
      <c r="C29" s="68" t="s">
        <v>120</v>
      </c>
      <c r="D29" s="68" t="s">
        <v>118</v>
      </c>
      <c r="E29" s="68" t="s">
        <v>117</v>
      </c>
      <c r="F29" s="68" t="s">
        <v>121</v>
      </c>
    </row>
    <row r="30" spans="1:6" ht="13.5" thickBot="1" x14ac:dyDescent="0.25">
      <c r="A30" s="58" t="s">
        <v>123</v>
      </c>
      <c r="B30" s="60">
        <v>1.837</v>
      </c>
      <c r="C30" s="59">
        <v>3.19</v>
      </c>
      <c r="D30" s="59"/>
      <c r="E30" s="59"/>
      <c r="F30" s="65">
        <v>5.0270000000000001</v>
      </c>
    </row>
    <row r="31" spans="1:6" ht="13.5" thickBot="1" x14ac:dyDescent="0.25">
      <c r="A31" s="58" t="s">
        <v>229</v>
      </c>
      <c r="B31" s="60">
        <v>3</v>
      </c>
      <c r="C31" s="59"/>
      <c r="D31" s="59"/>
      <c r="E31" s="59"/>
      <c r="F31" s="65">
        <v>3</v>
      </c>
    </row>
    <row r="32" spans="1:6" ht="13.5" thickBot="1" x14ac:dyDescent="0.25">
      <c r="A32" s="58" t="s">
        <v>222</v>
      </c>
      <c r="B32" s="60">
        <v>8.1999999999999993</v>
      </c>
      <c r="C32" s="59"/>
      <c r="D32" s="59"/>
      <c r="E32" s="59"/>
      <c r="F32" s="65">
        <v>8.1999999999999993</v>
      </c>
    </row>
    <row r="33" spans="1:6" ht="13.5" thickBot="1" x14ac:dyDescent="0.25">
      <c r="A33" s="58" t="s">
        <v>126</v>
      </c>
      <c r="B33" s="60">
        <v>58.5</v>
      </c>
      <c r="C33" s="59"/>
      <c r="D33" s="59"/>
      <c r="E33" s="59"/>
      <c r="F33" s="65">
        <v>58.5</v>
      </c>
    </row>
    <row r="34" spans="1:6" ht="13.5" thickBot="1" x14ac:dyDescent="0.25">
      <c r="A34" s="58" t="s">
        <v>127</v>
      </c>
      <c r="B34" s="60">
        <v>5.09</v>
      </c>
      <c r="C34" s="59"/>
      <c r="D34" s="59"/>
      <c r="E34" s="59"/>
      <c r="F34" s="65">
        <v>5.09</v>
      </c>
    </row>
    <row r="35" spans="1:6" ht="13.5" thickBot="1" x14ac:dyDescent="0.25">
      <c r="A35" s="58" t="s">
        <v>128</v>
      </c>
      <c r="B35" s="60">
        <v>0.12</v>
      </c>
      <c r="C35" s="59"/>
      <c r="D35" s="59"/>
      <c r="E35" s="59"/>
      <c r="F35" s="65">
        <v>0.12</v>
      </c>
    </row>
    <row r="36" spans="1:6" ht="13.5" thickBot="1" x14ac:dyDescent="0.25">
      <c r="A36" s="58" t="s">
        <v>129</v>
      </c>
      <c r="B36" s="60">
        <v>3.2725499999999998</v>
      </c>
      <c r="C36" s="59"/>
      <c r="D36" s="59"/>
      <c r="E36" s="59"/>
      <c r="F36" s="65">
        <v>3.2725499999999998</v>
      </c>
    </row>
    <row r="37" spans="1:6" ht="13.5" thickBot="1" x14ac:dyDescent="0.25">
      <c r="A37" s="58" t="s">
        <v>130</v>
      </c>
      <c r="B37" s="60">
        <v>2.96</v>
      </c>
      <c r="C37" s="59"/>
      <c r="D37" s="59"/>
      <c r="E37" s="59"/>
      <c r="F37" s="65">
        <v>2.96</v>
      </c>
    </row>
    <row r="38" spans="1:6" ht="13.5" thickBot="1" x14ac:dyDescent="0.25">
      <c r="A38" s="58" t="s">
        <v>131</v>
      </c>
      <c r="B38" s="60">
        <v>11.991999999999999</v>
      </c>
      <c r="C38" s="59"/>
      <c r="D38" s="59"/>
      <c r="E38" s="59"/>
      <c r="F38" s="65">
        <v>11.991999999999999</v>
      </c>
    </row>
    <row r="39" spans="1:6" ht="13.5" thickBot="1" x14ac:dyDescent="0.25">
      <c r="A39" s="58" t="s">
        <v>132</v>
      </c>
      <c r="B39" s="60">
        <v>2780.37</v>
      </c>
      <c r="C39" s="59"/>
      <c r="D39" s="59"/>
      <c r="E39" s="59"/>
      <c r="F39" s="65">
        <v>2780.37</v>
      </c>
    </row>
    <row r="40" spans="1:6" ht="13.5" thickBot="1" x14ac:dyDescent="0.25">
      <c r="A40" s="58" t="s">
        <v>133</v>
      </c>
      <c r="B40" s="60"/>
      <c r="C40" s="59">
        <v>50</v>
      </c>
      <c r="D40" s="59"/>
      <c r="E40" s="59"/>
      <c r="F40" s="65">
        <v>50</v>
      </c>
    </row>
    <row r="41" spans="1:6" ht="13.5" thickBot="1" x14ac:dyDescent="0.25">
      <c r="A41" s="58" t="s">
        <v>230</v>
      </c>
      <c r="B41" s="60">
        <v>1.0499999999999998</v>
      </c>
      <c r="C41" s="59"/>
      <c r="D41" s="59"/>
      <c r="E41" s="59"/>
      <c r="F41" s="65">
        <v>1.0499999999999998</v>
      </c>
    </row>
    <row r="42" spans="1:6" ht="13.5" thickBot="1" x14ac:dyDescent="0.25">
      <c r="A42" s="58" t="s">
        <v>134</v>
      </c>
      <c r="B42" s="60">
        <v>156.30000000000001</v>
      </c>
      <c r="C42" s="59">
        <v>411.94</v>
      </c>
      <c r="D42" s="59"/>
      <c r="E42" s="59"/>
      <c r="F42" s="65">
        <v>568.24</v>
      </c>
    </row>
    <row r="43" spans="1:6" ht="13.5" thickBot="1" x14ac:dyDescent="0.25">
      <c r="A43" s="58" t="s">
        <v>135</v>
      </c>
      <c r="B43" s="60">
        <v>71.599999999999994</v>
      </c>
      <c r="C43" s="59"/>
      <c r="D43" s="59"/>
      <c r="E43" s="59"/>
      <c r="F43" s="65">
        <v>71.599999999999994</v>
      </c>
    </row>
    <row r="44" spans="1:6" ht="13.5" thickBot="1" x14ac:dyDescent="0.25">
      <c r="A44" s="58" t="s">
        <v>136</v>
      </c>
      <c r="B44" s="60">
        <v>55.9</v>
      </c>
      <c r="C44" s="59"/>
      <c r="D44" s="59"/>
      <c r="E44" s="59"/>
      <c r="F44" s="65">
        <v>55.9</v>
      </c>
    </row>
    <row r="45" spans="1:6" ht="13.5" thickBot="1" x14ac:dyDescent="0.25">
      <c r="A45" s="58" t="s">
        <v>137</v>
      </c>
      <c r="B45" s="60">
        <v>24.872</v>
      </c>
      <c r="C45" s="59"/>
      <c r="D45" s="59"/>
      <c r="E45" s="59"/>
      <c r="F45" s="65">
        <v>24.872</v>
      </c>
    </row>
    <row r="46" spans="1:6" ht="13.5" thickBot="1" x14ac:dyDescent="0.25">
      <c r="A46" s="58" t="s">
        <v>190</v>
      </c>
      <c r="B46" s="60">
        <v>1055</v>
      </c>
      <c r="C46" s="59"/>
      <c r="D46" s="59"/>
      <c r="E46" s="59"/>
      <c r="F46" s="65">
        <v>1055</v>
      </c>
    </row>
    <row r="47" spans="1:6" ht="13.5" thickBot="1" x14ac:dyDescent="0.25">
      <c r="A47" s="58" t="s">
        <v>186</v>
      </c>
      <c r="B47" s="60">
        <v>321</v>
      </c>
      <c r="C47" s="59"/>
      <c r="D47" s="59">
        <v>253.25</v>
      </c>
      <c r="E47" s="59"/>
      <c r="F47" s="65">
        <v>574.25</v>
      </c>
    </row>
    <row r="48" spans="1:6" ht="13.5" thickBot="1" x14ac:dyDescent="0.25">
      <c r="A48" s="58" t="s">
        <v>200</v>
      </c>
      <c r="B48" s="60"/>
      <c r="C48" s="59"/>
      <c r="D48" s="59">
        <v>1618</v>
      </c>
      <c r="E48" s="59"/>
      <c r="F48" s="65">
        <v>1618</v>
      </c>
    </row>
    <row r="49" spans="1:6" ht="13.5" thickBot="1" x14ac:dyDescent="0.25">
      <c r="A49" s="58" t="s">
        <v>140</v>
      </c>
      <c r="B49" s="60">
        <v>33.754799999999996</v>
      </c>
      <c r="C49" s="59"/>
      <c r="D49" s="59"/>
      <c r="E49" s="59"/>
      <c r="F49" s="65">
        <v>33.754799999999996</v>
      </c>
    </row>
    <row r="50" spans="1:6" ht="13.5" thickBot="1" x14ac:dyDescent="0.25">
      <c r="A50" s="58" t="s">
        <v>203</v>
      </c>
      <c r="B50" s="60">
        <v>25.094999999999999</v>
      </c>
      <c r="C50" s="59"/>
      <c r="D50" s="59"/>
      <c r="E50" s="59"/>
      <c r="F50" s="65">
        <v>25.094999999999999</v>
      </c>
    </row>
    <row r="51" spans="1:6" ht="13.5" thickBot="1" x14ac:dyDescent="0.25">
      <c r="A51" s="58" t="s">
        <v>142</v>
      </c>
      <c r="B51" s="60">
        <v>36.85</v>
      </c>
      <c r="C51" s="59"/>
      <c r="D51" s="59"/>
      <c r="E51" s="59"/>
      <c r="F51" s="65">
        <v>36.85</v>
      </c>
    </row>
    <row r="52" spans="1:6" ht="13.5" thickBot="1" x14ac:dyDescent="0.25">
      <c r="A52" s="58" t="s">
        <v>143</v>
      </c>
      <c r="B52" s="60">
        <v>19.919999999999998</v>
      </c>
      <c r="C52" s="59"/>
      <c r="D52" s="59"/>
      <c r="E52" s="59"/>
      <c r="F52" s="65">
        <v>19.919999999999998</v>
      </c>
    </row>
    <row r="53" spans="1:6" ht="13.5" thickBot="1" x14ac:dyDescent="0.25">
      <c r="A53" s="58" t="s">
        <v>144</v>
      </c>
      <c r="B53" s="60">
        <v>3.29</v>
      </c>
      <c r="C53" s="59"/>
      <c r="D53" s="59"/>
      <c r="E53" s="59"/>
      <c r="F53" s="65">
        <v>3.29</v>
      </c>
    </row>
    <row r="54" spans="1:6" ht="13.5" thickBot="1" x14ac:dyDescent="0.25">
      <c r="A54" s="58" t="s">
        <v>145</v>
      </c>
      <c r="B54" s="60">
        <v>1.6119999999999999</v>
      </c>
      <c r="C54" s="59"/>
      <c r="D54" s="59"/>
      <c r="E54" s="59"/>
      <c r="F54" s="65">
        <v>1.6119999999999999</v>
      </c>
    </row>
    <row r="55" spans="1:6" ht="13.5" thickBot="1" x14ac:dyDescent="0.25">
      <c r="A55" s="58" t="s">
        <v>146</v>
      </c>
      <c r="B55" s="60">
        <v>28.280999999999999</v>
      </c>
      <c r="C55" s="59">
        <v>0.7854000000000001</v>
      </c>
      <c r="D55" s="59"/>
      <c r="E55" s="59"/>
      <c r="F55" s="65">
        <v>29.066399999999998</v>
      </c>
    </row>
    <row r="56" spans="1:6" ht="13.5" thickBot="1" x14ac:dyDescent="0.25">
      <c r="A56" s="58" t="s">
        <v>147</v>
      </c>
      <c r="B56" s="60">
        <v>95.619500000000002</v>
      </c>
      <c r="C56" s="59">
        <v>37.106999999999999</v>
      </c>
      <c r="D56" s="59"/>
      <c r="E56" s="59"/>
      <c r="F56" s="65">
        <v>132.72649999999999</v>
      </c>
    </row>
    <row r="57" spans="1:6" ht="13.5" thickBot="1" x14ac:dyDescent="0.25">
      <c r="A57" s="58" t="s">
        <v>148</v>
      </c>
      <c r="B57" s="60">
        <v>313.60150000000004</v>
      </c>
      <c r="C57" s="59">
        <v>66.504999999999995</v>
      </c>
      <c r="D57" s="59">
        <v>4.3428000000000004</v>
      </c>
      <c r="E57" s="59"/>
      <c r="F57" s="65">
        <v>384.44930000000005</v>
      </c>
    </row>
    <row r="58" spans="1:6" ht="13.5" thickBot="1" x14ac:dyDescent="0.25">
      <c r="A58" s="58" t="s">
        <v>149</v>
      </c>
      <c r="B58" s="60">
        <v>223.23</v>
      </c>
      <c r="C58" s="59">
        <v>1336.71</v>
      </c>
      <c r="D58" s="59"/>
      <c r="E58" s="59"/>
      <c r="F58" s="65">
        <v>1559.94</v>
      </c>
    </row>
    <row r="59" spans="1:6" ht="13.5" thickBot="1" x14ac:dyDescent="0.25">
      <c r="A59" s="58" t="s">
        <v>150</v>
      </c>
      <c r="B59" s="60">
        <v>1.7849999999999999</v>
      </c>
      <c r="C59" s="59">
        <v>35.504999999999995</v>
      </c>
      <c r="D59" s="59">
        <v>250.215</v>
      </c>
      <c r="E59" s="59">
        <v>90.075000000000003</v>
      </c>
      <c r="F59" s="65">
        <v>377.58</v>
      </c>
    </row>
    <row r="60" spans="1:6" ht="13.5" thickBot="1" x14ac:dyDescent="0.25">
      <c r="A60" s="58" t="s">
        <v>151</v>
      </c>
      <c r="B60" s="60">
        <v>98.644999999999996</v>
      </c>
      <c r="C60" s="59">
        <v>2.7250000000000001</v>
      </c>
      <c r="D60" s="59">
        <v>124.98</v>
      </c>
      <c r="E60" s="59"/>
      <c r="F60" s="65">
        <v>226.35</v>
      </c>
    </row>
    <row r="61" spans="1:6" ht="13.5" thickBot="1" x14ac:dyDescent="0.25">
      <c r="A61" s="58" t="s">
        <v>152</v>
      </c>
      <c r="B61" s="60">
        <v>5.1209999999999996</v>
      </c>
      <c r="C61" s="59"/>
      <c r="D61" s="59">
        <v>21.434399999999997</v>
      </c>
      <c r="E61" s="59"/>
      <c r="F61" s="65">
        <v>26.555399999999995</v>
      </c>
    </row>
    <row r="62" spans="1:6" ht="13.5" thickBot="1" x14ac:dyDescent="0.25">
      <c r="A62" s="58" t="s">
        <v>153</v>
      </c>
      <c r="B62" s="60">
        <v>3</v>
      </c>
      <c r="C62" s="59"/>
      <c r="D62" s="59"/>
      <c r="E62" s="59"/>
      <c r="F62" s="65">
        <v>3</v>
      </c>
    </row>
    <row r="63" spans="1:6" ht="13.5" thickBot="1" x14ac:dyDescent="0.25">
      <c r="A63" s="58" t="s">
        <v>256</v>
      </c>
      <c r="B63" s="60">
        <v>1.8</v>
      </c>
      <c r="C63" s="59"/>
      <c r="D63" s="59"/>
      <c r="E63" s="59"/>
      <c r="F63" s="65">
        <v>1.8</v>
      </c>
    </row>
    <row r="64" spans="1:6" ht="13.5" thickBot="1" x14ac:dyDescent="0.25">
      <c r="A64" s="58" t="s">
        <v>191</v>
      </c>
      <c r="B64" s="60">
        <v>5</v>
      </c>
      <c r="C64" s="59"/>
      <c r="D64" s="59"/>
      <c r="E64" s="59"/>
      <c r="F64" s="65">
        <v>5</v>
      </c>
    </row>
    <row r="65" spans="1:6" ht="13.5" thickBot="1" x14ac:dyDescent="0.25">
      <c r="A65" s="58" t="s">
        <v>193</v>
      </c>
      <c r="B65" s="60">
        <v>7.3</v>
      </c>
      <c r="C65" s="59"/>
      <c r="D65" s="59"/>
      <c r="E65" s="59"/>
      <c r="F65" s="65">
        <v>7.3</v>
      </c>
    </row>
    <row r="66" spans="1:6" ht="13.5" thickBot="1" x14ac:dyDescent="0.25">
      <c r="A66" s="58" t="s">
        <v>155</v>
      </c>
      <c r="B66" s="60">
        <v>185.34</v>
      </c>
      <c r="C66" s="59"/>
      <c r="D66" s="59"/>
      <c r="E66" s="59"/>
      <c r="F66" s="65">
        <v>185.34</v>
      </c>
    </row>
    <row r="67" spans="1:6" ht="13.5" thickBot="1" x14ac:dyDescent="0.25">
      <c r="A67" s="58" t="s">
        <v>180</v>
      </c>
      <c r="B67" s="60">
        <v>3.2199999999999999E-2</v>
      </c>
      <c r="C67" s="59"/>
      <c r="D67" s="59"/>
      <c r="E67" s="59"/>
      <c r="F67" s="65">
        <v>3.2199999999999999E-2</v>
      </c>
    </row>
    <row r="68" spans="1:6" ht="13.5" thickBot="1" x14ac:dyDescent="0.25">
      <c r="A68" s="58" t="s">
        <v>156</v>
      </c>
      <c r="B68" s="60">
        <v>1</v>
      </c>
      <c r="C68" s="59"/>
      <c r="D68" s="59"/>
      <c r="E68" s="59"/>
      <c r="F68" s="65">
        <v>1</v>
      </c>
    </row>
    <row r="69" spans="1:6" ht="13.5" thickBot="1" x14ac:dyDescent="0.25">
      <c r="A69" s="58" t="s">
        <v>157</v>
      </c>
      <c r="B69" s="60">
        <v>845.9</v>
      </c>
      <c r="C69" s="59"/>
      <c r="D69" s="59"/>
      <c r="E69" s="59"/>
      <c r="F69" s="65">
        <v>845.9</v>
      </c>
    </row>
    <row r="70" spans="1:6" ht="13.5" thickBot="1" x14ac:dyDescent="0.25">
      <c r="A70" s="58" t="s">
        <v>158</v>
      </c>
      <c r="B70" s="60">
        <v>3108.2999999999997</v>
      </c>
      <c r="C70" s="59"/>
      <c r="D70" s="59"/>
      <c r="E70" s="59"/>
      <c r="F70" s="65">
        <v>3108.2999999999997</v>
      </c>
    </row>
    <row r="71" spans="1:6" ht="13.5" thickBot="1" x14ac:dyDescent="0.25">
      <c r="A71" s="58" t="s">
        <v>159</v>
      </c>
      <c r="B71" s="60">
        <v>28868</v>
      </c>
      <c r="C71" s="59"/>
      <c r="D71" s="59"/>
      <c r="E71" s="59"/>
      <c r="F71" s="65">
        <v>28868</v>
      </c>
    </row>
    <row r="72" spans="1:6" ht="13.5" thickBot="1" x14ac:dyDescent="0.25">
      <c r="A72" s="58" t="s">
        <v>160</v>
      </c>
      <c r="B72" s="60">
        <v>90</v>
      </c>
      <c r="C72" s="59">
        <v>40</v>
      </c>
      <c r="D72" s="59"/>
      <c r="E72" s="59"/>
      <c r="F72" s="65">
        <v>130</v>
      </c>
    </row>
    <row r="73" spans="1:6" ht="13.5" thickBot="1" x14ac:dyDescent="0.25">
      <c r="A73" s="58" t="s">
        <v>181</v>
      </c>
      <c r="B73" s="60">
        <v>159.05000000000001</v>
      </c>
      <c r="C73" s="59"/>
      <c r="D73" s="59"/>
      <c r="E73" s="59"/>
      <c r="F73" s="65">
        <v>159.05000000000001</v>
      </c>
    </row>
    <row r="74" spans="1:6" ht="13.5" thickBot="1" x14ac:dyDescent="0.25">
      <c r="A74" s="58" t="s">
        <v>161</v>
      </c>
      <c r="B74" s="60">
        <v>4606</v>
      </c>
      <c r="C74" s="59"/>
      <c r="D74" s="59"/>
      <c r="E74" s="59"/>
      <c r="F74" s="65">
        <v>4606</v>
      </c>
    </row>
    <row r="75" spans="1:6" ht="13.5" thickBot="1" x14ac:dyDescent="0.25">
      <c r="A75" s="58" t="s">
        <v>162</v>
      </c>
      <c r="B75" s="60">
        <v>661</v>
      </c>
      <c r="C75" s="59">
        <v>396</v>
      </c>
      <c r="D75" s="59"/>
      <c r="E75" s="59"/>
      <c r="F75" s="65">
        <v>1057</v>
      </c>
    </row>
    <row r="76" spans="1:6" ht="13.5" thickBot="1" x14ac:dyDescent="0.25">
      <c r="A76" s="58" t="s">
        <v>163</v>
      </c>
      <c r="B76" s="60"/>
      <c r="C76" s="59">
        <v>344</v>
      </c>
      <c r="D76" s="59"/>
      <c r="E76" s="59"/>
      <c r="F76" s="65">
        <v>344</v>
      </c>
    </row>
    <row r="77" spans="1:6" ht="13.5" thickBot="1" x14ac:dyDescent="0.25">
      <c r="A77" s="58" t="s">
        <v>164</v>
      </c>
      <c r="B77" s="60">
        <v>11684.900000000001</v>
      </c>
      <c r="C77" s="59">
        <v>7241</v>
      </c>
      <c r="D77" s="59"/>
      <c r="E77" s="59"/>
      <c r="F77" s="65">
        <v>18925.900000000001</v>
      </c>
    </row>
    <row r="78" spans="1:6" ht="13.5" thickBot="1" x14ac:dyDescent="0.25">
      <c r="A78" s="58" t="s">
        <v>166</v>
      </c>
      <c r="B78" s="60">
        <v>3.8204000000000002</v>
      </c>
      <c r="C78" s="59"/>
      <c r="D78" s="59"/>
      <c r="E78" s="59"/>
      <c r="F78" s="65">
        <v>3.8204000000000002</v>
      </c>
    </row>
    <row r="79" spans="1:6" ht="13.5" thickBot="1" x14ac:dyDescent="0.25">
      <c r="A79" s="58" t="s">
        <v>167</v>
      </c>
      <c r="B79" s="60">
        <v>39.841320000000003</v>
      </c>
      <c r="C79" s="59"/>
      <c r="D79" s="59"/>
      <c r="E79" s="59"/>
      <c r="F79" s="65">
        <v>39.841320000000003</v>
      </c>
    </row>
    <row r="80" spans="1:6" ht="13.5" thickBot="1" x14ac:dyDescent="0.25">
      <c r="A80" s="58" t="s">
        <v>232</v>
      </c>
      <c r="B80" s="60">
        <v>0.27650000000000002</v>
      </c>
      <c r="C80" s="59"/>
      <c r="D80" s="59"/>
      <c r="E80" s="59"/>
      <c r="F80" s="65">
        <v>0.27650000000000002</v>
      </c>
    </row>
    <row r="81" spans="1:12" ht="13.5" thickBot="1" x14ac:dyDescent="0.25">
      <c r="A81" s="58" t="s">
        <v>182</v>
      </c>
      <c r="B81" s="60">
        <v>3.28</v>
      </c>
      <c r="C81" s="59"/>
      <c r="D81" s="59"/>
      <c r="E81" s="59"/>
      <c r="F81" s="65">
        <v>3.28</v>
      </c>
    </row>
    <row r="82" spans="1:12" ht="13.5" thickBot="1" x14ac:dyDescent="0.25">
      <c r="A82" s="58" t="s">
        <v>168</v>
      </c>
      <c r="B82" s="60">
        <v>7.23</v>
      </c>
      <c r="C82" s="59"/>
      <c r="D82" s="59"/>
      <c r="E82" s="59"/>
      <c r="F82" s="65">
        <v>7.23</v>
      </c>
    </row>
    <row r="83" spans="1:12" ht="13.5" thickBot="1" x14ac:dyDescent="0.25">
      <c r="A83" s="58" t="s">
        <v>255</v>
      </c>
      <c r="B83" s="60">
        <v>2.15</v>
      </c>
      <c r="C83" s="59"/>
      <c r="D83" s="59"/>
      <c r="E83" s="59"/>
      <c r="F83" s="65">
        <v>2.15</v>
      </c>
    </row>
    <row r="84" spans="1:12" ht="13.5" thickBot="1" x14ac:dyDescent="0.25">
      <c r="A84" s="58" t="s">
        <v>184</v>
      </c>
      <c r="B84" s="60">
        <v>5.0999999999999996</v>
      </c>
      <c r="C84" s="59"/>
      <c r="D84" s="59"/>
      <c r="E84" s="59"/>
      <c r="F84" s="65">
        <v>5.0999999999999996</v>
      </c>
    </row>
    <row r="85" spans="1:12" x14ac:dyDescent="0.2">
      <c r="A85" s="62" t="s">
        <v>92</v>
      </c>
      <c r="B85" s="63">
        <v>55736.188770000001</v>
      </c>
      <c r="C85" s="64">
        <v>9965.4673999999995</v>
      </c>
      <c r="D85" s="63">
        <v>2272.2222000000002</v>
      </c>
      <c r="E85" s="63">
        <v>90.075000000000003</v>
      </c>
      <c r="F85" s="63">
        <v>68063.953370000017</v>
      </c>
    </row>
    <row r="87" spans="1:12" s="55" customFormat="1" ht="18" x14ac:dyDescent="0.2">
      <c r="A87" s="69" t="s">
        <v>185</v>
      </c>
      <c r="F87" s="54"/>
      <c r="G87" s="54"/>
      <c r="H87" s="71"/>
      <c r="I87" s="54"/>
      <c r="J87" s="54"/>
      <c r="K87" s="32"/>
      <c r="L87" s="32"/>
    </row>
    <row r="89" spans="1:12" s="56" customFormat="1" ht="15" x14ac:dyDescent="0.2">
      <c r="A89" s="56" t="s">
        <v>305</v>
      </c>
      <c r="G89" s="54"/>
      <c r="H89" s="71"/>
      <c r="I89" s="54"/>
      <c r="J89" s="54"/>
      <c r="K89" s="32"/>
      <c r="L89" s="32"/>
    </row>
    <row r="90" spans="1:12" customFormat="1" ht="15" x14ac:dyDescent="0.25">
      <c r="A90" s="95"/>
      <c r="B90" s="95"/>
      <c r="C90" s="95"/>
      <c r="D90" s="95"/>
      <c r="E90" s="95"/>
      <c r="F90" s="95"/>
      <c r="G90" s="95"/>
      <c r="H90" s="95"/>
      <c r="I90" s="54"/>
      <c r="J90" s="54"/>
      <c r="K90" s="32"/>
      <c r="L90" s="32"/>
    </row>
    <row r="91" spans="1:12" customFormat="1" ht="13.5" thickBot="1" x14ac:dyDescent="0.25">
      <c r="A91" s="20"/>
      <c r="B91" s="20"/>
      <c r="C91" s="20"/>
      <c r="D91" s="20"/>
      <c r="E91" s="20"/>
      <c r="F91" s="6"/>
      <c r="H91" s="72"/>
      <c r="I91" s="54"/>
      <c r="J91" s="54"/>
      <c r="K91" s="32"/>
      <c r="L91" s="32"/>
    </row>
    <row r="92" spans="1:12" customFormat="1" ht="16.5" customHeight="1" thickBot="1" x14ac:dyDescent="0.25">
      <c r="A92" s="91" t="s">
        <v>244</v>
      </c>
      <c r="B92" s="94" t="s">
        <v>172</v>
      </c>
      <c r="C92" s="90"/>
      <c r="D92" s="90"/>
      <c r="E92" s="90"/>
      <c r="F92" s="90"/>
      <c r="G92" s="107" t="s">
        <v>224</v>
      </c>
      <c r="H92" s="108"/>
      <c r="I92" s="54"/>
      <c r="J92" s="54"/>
      <c r="K92" s="32"/>
      <c r="L92" s="32"/>
    </row>
    <row r="93" spans="1:12" customFormat="1" ht="20.25" customHeight="1" x14ac:dyDescent="0.2">
      <c r="A93" s="91"/>
      <c r="B93" s="67" t="s">
        <v>119</v>
      </c>
      <c r="C93" s="67" t="s">
        <v>120</v>
      </c>
      <c r="D93" s="67" t="s">
        <v>118</v>
      </c>
      <c r="E93" s="67" t="s">
        <v>117</v>
      </c>
      <c r="F93" s="67" t="s">
        <v>173</v>
      </c>
      <c r="G93" s="67" t="s">
        <v>117</v>
      </c>
      <c r="H93" s="67" t="s">
        <v>173</v>
      </c>
      <c r="I93" s="54"/>
      <c r="J93" s="54"/>
      <c r="K93" s="32"/>
      <c r="L93" s="32"/>
    </row>
    <row r="94" spans="1:12" customFormat="1" ht="13.5" thickBot="1" x14ac:dyDescent="0.25">
      <c r="A94" s="58" t="s">
        <v>13</v>
      </c>
      <c r="B94" s="60">
        <v>243.6</v>
      </c>
      <c r="C94" s="59"/>
      <c r="D94" s="59"/>
      <c r="E94" s="59"/>
      <c r="F94" s="65">
        <v>243.6</v>
      </c>
      <c r="G94" s="59"/>
      <c r="H94" s="66"/>
      <c r="I94" s="54"/>
      <c r="J94" s="54"/>
      <c r="K94" s="32"/>
      <c r="L94" s="32"/>
    </row>
    <row r="95" spans="1:12" customFormat="1" ht="13.5" thickBot="1" x14ac:dyDescent="0.25">
      <c r="A95" s="58" t="s">
        <v>6</v>
      </c>
      <c r="B95" s="60">
        <v>507.62999999999994</v>
      </c>
      <c r="C95" s="59"/>
      <c r="D95" s="59"/>
      <c r="E95" s="59">
        <v>23.71</v>
      </c>
      <c r="F95" s="65">
        <v>531.33999999999992</v>
      </c>
      <c r="G95" s="59">
        <v>12.35</v>
      </c>
      <c r="H95" s="66">
        <v>12.35</v>
      </c>
      <c r="I95" s="54"/>
      <c r="J95" s="54"/>
      <c r="K95" s="32"/>
      <c r="L95" s="32"/>
    </row>
    <row r="96" spans="1:12" customFormat="1" ht="13.5" thickBot="1" x14ac:dyDescent="0.25">
      <c r="A96" s="58" t="s">
        <v>14</v>
      </c>
      <c r="B96" s="60">
        <v>22</v>
      </c>
      <c r="C96" s="59"/>
      <c r="D96" s="59"/>
      <c r="E96" s="59"/>
      <c r="F96" s="65">
        <v>22</v>
      </c>
      <c r="G96" s="59"/>
      <c r="H96" s="66"/>
      <c r="I96" s="54"/>
      <c r="J96" s="54"/>
      <c r="K96" s="32"/>
      <c r="L96" s="32"/>
    </row>
    <row r="97" spans="1:12" customFormat="1" ht="13.5" thickBot="1" x14ac:dyDescent="0.25">
      <c r="A97" s="58" t="s">
        <v>3</v>
      </c>
      <c r="B97" s="60">
        <v>27.57</v>
      </c>
      <c r="C97" s="59"/>
      <c r="D97" s="59"/>
      <c r="E97" s="59"/>
      <c r="F97" s="65">
        <v>27.57</v>
      </c>
      <c r="G97" s="59"/>
      <c r="H97" s="66"/>
      <c r="I97" s="54"/>
      <c r="J97" s="54"/>
      <c r="K97" s="32"/>
      <c r="L97" s="32"/>
    </row>
    <row r="98" spans="1:12" customFormat="1" ht="13.5" thickBot="1" x14ac:dyDescent="0.25">
      <c r="A98" s="58" t="s">
        <v>16</v>
      </c>
      <c r="B98" s="60"/>
      <c r="C98" s="59"/>
      <c r="D98" s="59"/>
      <c r="E98" s="59"/>
      <c r="F98" s="65"/>
      <c r="G98" s="59">
        <v>28.8</v>
      </c>
      <c r="H98" s="66">
        <v>28.8</v>
      </c>
      <c r="I98" s="54"/>
      <c r="J98" s="54"/>
      <c r="K98" s="32"/>
      <c r="L98" s="32"/>
    </row>
    <row r="99" spans="1:12" customFormat="1" ht="13.5" thickBot="1" x14ac:dyDescent="0.25">
      <c r="A99" s="58" t="s">
        <v>9</v>
      </c>
      <c r="B99" s="60">
        <v>3073.47</v>
      </c>
      <c r="C99" s="59">
        <v>4282.3500000000004</v>
      </c>
      <c r="D99" s="59">
        <v>364.04999999999995</v>
      </c>
      <c r="E99" s="59">
        <v>674.05</v>
      </c>
      <c r="F99" s="65">
        <v>8393.92</v>
      </c>
      <c r="G99" s="59">
        <v>366.19</v>
      </c>
      <c r="H99" s="66">
        <v>366.19</v>
      </c>
      <c r="I99" s="54"/>
      <c r="J99" s="54"/>
      <c r="K99" s="32"/>
      <c r="L99" s="32"/>
    </row>
    <row r="100" spans="1:12" customFormat="1" ht="13.5" thickBot="1" x14ac:dyDescent="0.25">
      <c r="A100" s="58" t="s">
        <v>7</v>
      </c>
      <c r="B100" s="60">
        <v>423.58</v>
      </c>
      <c r="C100" s="59">
        <v>90.86999999999999</v>
      </c>
      <c r="D100" s="59"/>
      <c r="E100" s="59">
        <v>42.1</v>
      </c>
      <c r="F100" s="65">
        <v>556.54999999999995</v>
      </c>
      <c r="G100" s="59">
        <v>70.13</v>
      </c>
      <c r="H100" s="66">
        <v>70.13</v>
      </c>
      <c r="I100" s="54"/>
      <c r="J100" s="54"/>
      <c r="K100" s="32"/>
      <c r="L100" s="32"/>
    </row>
    <row r="101" spans="1:12" customFormat="1" ht="13.5" thickBot="1" x14ac:dyDescent="0.25">
      <c r="A101" s="58" t="s">
        <v>17</v>
      </c>
      <c r="B101" s="60"/>
      <c r="C101" s="59"/>
      <c r="D101" s="59"/>
      <c r="E101" s="59"/>
      <c r="F101" s="65"/>
      <c r="G101" s="59"/>
      <c r="H101" s="66"/>
      <c r="I101" s="54"/>
      <c r="J101" s="54"/>
      <c r="K101" s="32"/>
      <c r="L101" s="32"/>
    </row>
    <row r="102" spans="1:12" customFormat="1" ht="13.5" thickBot="1" x14ac:dyDescent="0.25">
      <c r="A102" s="58" t="s">
        <v>18</v>
      </c>
      <c r="B102" s="60">
        <v>170.79999999999995</v>
      </c>
      <c r="C102" s="59"/>
      <c r="D102" s="59"/>
      <c r="E102" s="59"/>
      <c r="F102" s="65">
        <v>170.79999999999995</v>
      </c>
      <c r="G102" s="59"/>
      <c r="H102" s="66"/>
      <c r="I102" s="54"/>
      <c r="J102" s="54"/>
      <c r="K102" s="32"/>
      <c r="L102" s="32"/>
    </row>
    <row r="103" spans="1:12" customFormat="1" ht="13.5" thickBot="1" x14ac:dyDescent="0.25">
      <c r="A103" s="58" t="s">
        <v>10</v>
      </c>
      <c r="B103" s="60">
        <v>336.7399999999999</v>
      </c>
      <c r="C103" s="59"/>
      <c r="D103" s="59"/>
      <c r="E103" s="59"/>
      <c r="F103" s="65">
        <v>336.7399999999999</v>
      </c>
      <c r="G103" s="59"/>
      <c r="H103" s="66"/>
      <c r="I103" s="54"/>
      <c r="J103" s="54"/>
      <c r="K103" s="32"/>
      <c r="L103" s="32"/>
    </row>
    <row r="104" spans="1:12" customFormat="1" ht="13.5" thickBot="1" x14ac:dyDescent="0.25">
      <c r="A104" s="58" t="s">
        <v>12</v>
      </c>
      <c r="B104" s="60">
        <v>1201.02</v>
      </c>
      <c r="C104" s="59">
        <v>778.86</v>
      </c>
      <c r="D104" s="59"/>
      <c r="E104" s="59">
        <v>356.25</v>
      </c>
      <c r="F104" s="65">
        <v>2336.13</v>
      </c>
      <c r="G104" s="59">
        <v>16</v>
      </c>
      <c r="H104" s="66">
        <v>16</v>
      </c>
      <c r="I104" s="54"/>
      <c r="J104" s="54"/>
      <c r="K104" s="32"/>
      <c r="L104" s="32"/>
    </row>
    <row r="105" spans="1:12" customFormat="1" ht="13.5" thickBot="1" x14ac:dyDescent="0.25">
      <c r="A105" s="58" t="s">
        <v>1</v>
      </c>
      <c r="B105" s="60">
        <v>557</v>
      </c>
      <c r="C105" s="59">
        <v>90</v>
      </c>
      <c r="D105" s="59">
        <v>415</v>
      </c>
      <c r="E105" s="59">
        <v>80</v>
      </c>
      <c r="F105" s="65">
        <v>1142</v>
      </c>
      <c r="G105" s="59"/>
      <c r="H105" s="66"/>
      <c r="I105" s="54"/>
      <c r="J105" s="54"/>
      <c r="K105" s="32"/>
      <c r="L105" s="32"/>
    </row>
    <row r="106" spans="1:12" customFormat="1" ht="13.5" thickBot="1" x14ac:dyDescent="0.25">
      <c r="A106" s="58" t="s">
        <v>8</v>
      </c>
      <c r="B106" s="60"/>
      <c r="C106" s="59"/>
      <c r="D106" s="59"/>
      <c r="E106" s="59"/>
      <c r="F106" s="65"/>
      <c r="G106" s="59"/>
      <c r="H106" s="66"/>
      <c r="I106" s="54"/>
      <c r="J106" s="54"/>
      <c r="K106" s="32"/>
      <c r="L106" s="32"/>
    </row>
    <row r="107" spans="1:12" customFormat="1" ht="13.5" thickBot="1" x14ac:dyDescent="0.25">
      <c r="A107" s="58" t="s">
        <v>5</v>
      </c>
      <c r="B107" s="60">
        <v>772.65999999999985</v>
      </c>
      <c r="C107" s="59">
        <v>150.46</v>
      </c>
      <c r="D107" s="59"/>
      <c r="E107" s="59">
        <v>85.51</v>
      </c>
      <c r="F107" s="65">
        <v>1008.6299999999999</v>
      </c>
      <c r="G107" s="59">
        <v>41.88</v>
      </c>
      <c r="H107" s="66">
        <v>41.88</v>
      </c>
      <c r="I107" s="54"/>
      <c r="J107" s="54"/>
      <c r="K107" s="32"/>
      <c r="L107" s="32"/>
    </row>
    <row r="108" spans="1:12" customFormat="1" ht="13.5" thickBot="1" x14ac:dyDescent="0.25">
      <c r="A108" s="58" t="s">
        <v>4</v>
      </c>
      <c r="B108" s="60">
        <v>1057.3000000000004</v>
      </c>
      <c r="C108" s="59">
        <v>926.6</v>
      </c>
      <c r="D108" s="59">
        <v>888.4</v>
      </c>
      <c r="E108" s="59">
        <v>444</v>
      </c>
      <c r="F108" s="65">
        <v>3316.3000000000006</v>
      </c>
      <c r="G108" s="59"/>
      <c r="H108" s="66"/>
      <c r="I108" s="54"/>
      <c r="J108" s="54"/>
      <c r="K108" s="32"/>
      <c r="L108" s="32"/>
    </row>
    <row r="109" spans="1:12" customFormat="1" ht="13.5" thickBot="1" x14ac:dyDescent="0.25">
      <c r="A109" s="58" t="s">
        <v>2</v>
      </c>
      <c r="B109" s="60">
        <v>105.7</v>
      </c>
      <c r="C109" s="59">
        <v>39.81</v>
      </c>
      <c r="D109" s="59"/>
      <c r="E109" s="59"/>
      <c r="F109" s="65">
        <v>145.51</v>
      </c>
      <c r="G109" s="59"/>
      <c r="H109" s="66"/>
      <c r="I109" s="54"/>
      <c r="J109" s="54"/>
      <c r="K109" s="32"/>
      <c r="L109" s="32"/>
    </row>
    <row r="110" spans="1:12" customFormat="1" ht="13.5" thickBot="1" x14ac:dyDescent="0.25">
      <c r="A110" s="58" t="s">
        <v>11</v>
      </c>
      <c r="B110" s="60">
        <v>49.15</v>
      </c>
      <c r="C110" s="59"/>
      <c r="D110" s="59"/>
      <c r="E110" s="59"/>
      <c r="F110" s="65">
        <v>49.15</v>
      </c>
      <c r="G110" s="59"/>
      <c r="H110" s="66"/>
      <c r="I110" s="54"/>
      <c r="J110" s="54"/>
      <c r="K110" s="32"/>
      <c r="L110" s="32"/>
    </row>
    <row r="111" spans="1:12" customFormat="1" ht="13.5" thickBot="1" x14ac:dyDescent="0.25">
      <c r="A111" s="58"/>
      <c r="B111" s="60"/>
      <c r="C111" s="59"/>
      <c r="D111" s="59"/>
      <c r="E111" s="59"/>
      <c r="F111" s="65"/>
      <c r="G111" s="59"/>
      <c r="H111" s="66"/>
      <c r="I111" s="54"/>
      <c r="J111" s="54"/>
      <c r="K111" s="32"/>
      <c r="L111" s="32"/>
    </row>
    <row r="112" spans="1:12" customFormat="1" x14ac:dyDescent="0.2">
      <c r="A112" s="62" t="s">
        <v>92</v>
      </c>
      <c r="B112" s="63">
        <v>8548.2200000000012</v>
      </c>
      <c r="C112" s="64">
        <v>6358.9500000000007</v>
      </c>
      <c r="D112" s="63">
        <v>1667.4499999999998</v>
      </c>
      <c r="E112" s="63">
        <v>1705.6200000000001</v>
      </c>
      <c r="F112" s="63">
        <v>18280.240000000002</v>
      </c>
      <c r="G112" s="64">
        <v>535.35</v>
      </c>
      <c r="H112" s="63">
        <v>535.35</v>
      </c>
      <c r="I112" s="54"/>
      <c r="J112" s="54"/>
      <c r="K112" s="32"/>
      <c r="L112" s="32"/>
    </row>
    <row r="113" spans="1:12" customFormat="1" x14ac:dyDescent="0.2">
      <c r="A113" s="36"/>
      <c r="B113" s="36"/>
      <c r="C113" s="36"/>
      <c r="D113" s="36"/>
      <c r="E113" s="36"/>
      <c r="F113" s="36"/>
      <c r="G113" s="36"/>
      <c r="H113" s="75"/>
      <c r="I113" s="54"/>
      <c r="J113" s="54"/>
      <c r="K113" s="32"/>
      <c r="L113" s="32"/>
    </row>
    <row r="114" spans="1:12" customFormat="1" ht="13.5" thickBot="1" x14ac:dyDescent="0.25">
      <c r="A114" s="36"/>
      <c r="B114" s="36"/>
      <c r="C114" s="36"/>
      <c r="D114" s="36"/>
      <c r="E114" s="36"/>
      <c r="F114" s="36"/>
      <c r="G114" s="36"/>
      <c r="H114" s="75"/>
      <c r="I114" s="54"/>
      <c r="J114" s="54"/>
      <c r="K114" s="32"/>
      <c r="L114" s="32"/>
    </row>
    <row r="115" spans="1:12" customFormat="1" ht="13.5" thickBot="1" x14ac:dyDescent="0.25">
      <c r="A115" s="91" t="s">
        <v>122</v>
      </c>
      <c r="B115" s="94" t="s">
        <v>174</v>
      </c>
      <c r="C115" s="90"/>
      <c r="D115" s="90"/>
      <c r="E115" s="90"/>
      <c r="F115" s="90"/>
      <c r="G115" s="107" t="s">
        <v>224</v>
      </c>
      <c r="H115" s="108"/>
      <c r="I115" s="54"/>
      <c r="J115" s="54"/>
      <c r="K115" s="32"/>
      <c r="L115" s="32"/>
    </row>
    <row r="116" spans="1:12" customFormat="1" x14ac:dyDescent="0.2">
      <c r="A116" s="91"/>
      <c r="B116" s="67" t="s">
        <v>119</v>
      </c>
      <c r="C116" s="67" t="s">
        <v>120</v>
      </c>
      <c r="D116" s="67" t="s">
        <v>118</v>
      </c>
      <c r="E116" s="67" t="s">
        <v>117</v>
      </c>
      <c r="F116" s="67" t="s">
        <v>173</v>
      </c>
      <c r="G116" s="67" t="s">
        <v>117</v>
      </c>
      <c r="H116" s="67" t="s">
        <v>173</v>
      </c>
      <c r="I116" s="54"/>
      <c r="J116" s="54"/>
      <c r="K116" s="32"/>
      <c r="L116" s="32"/>
    </row>
    <row r="117" spans="1:12" customFormat="1" ht="13.5" thickBot="1" x14ac:dyDescent="0.25">
      <c r="A117" s="58" t="s">
        <v>124</v>
      </c>
      <c r="B117" s="60">
        <v>1.5</v>
      </c>
      <c r="C117" s="59"/>
      <c r="D117" s="59"/>
      <c r="E117" s="59"/>
      <c r="F117" s="65">
        <v>1.5</v>
      </c>
      <c r="G117" s="59"/>
      <c r="H117" s="66"/>
      <c r="I117" s="54"/>
      <c r="J117" s="54"/>
      <c r="K117" s="32"/>
      <c r="L117" s="32"/>
    </row>
    <row r="118" spans="1:12" customFormat="1" ht="13.5" thickBot="1" x14ac:dyDescent="0.25">
      <c r="A118" s="58" t="s">
        <v>229</v>
      </c>
      <c r="B118" s="60">
        <v>8.6</v>
      </c>
      <c r="C118" s="59"/>
      <c r="D118" s="59"/>
      <c r="E118" s="59"/>
      <c r="F118" s="65">
        <v>8.6</v>
      </c>
      <c r="G118" s="59"/>
      <c r="H118" s="66"/>
      <c r="I118" s="54"/>
      <c r="J118" s="54"/>
      <c r="K118" s="32"/>
      <c r="L118" s="32"/>
    </row>
    <row r="119" spans="1:12" customFormat="1" ht="13.5" thickBot="1" x14ac:dyDescent="0.25">
      <c r="A119" s="58" t="s">
        <v>125</v>
      </c>
      <c r="B119" s="60">
        <v>20.98</v>
      </c>
      <c r="C119" s="59"/>
      <c r="D119" s="59"/>
      <c r="E119" s="59"/>
      <c r="F119" s="65">
        <v>20.98</v>
      </c>
      <c r="G119" s="59"/>
      <c r="H119" s="66"/>
      <c r="I119" s="54"/>
      <c r="J119" s="54"/>
      <c r="K119" s="32"/>
      <c r="L119" s="32"/>
    </row>
    <row r="120" spans="1:12" customFormat="1" ht="13.5" thickBot="1" x14ac:dyDescent="0.25">
      <c r="A120" s="58" t="s">
        <v>126</v>
      </c>
      <c r="B120" s="60">
        <v>30.700000000000003</v>
      </c>
      <c r="C120" s="59"/>
      <c r="D120" s="59"/>
      <c r="E120" s="59"/>
      <c r="F120" s="65">
        <v>30.700000000000003</v>
      </c>
      <c r="G120" s="59"/>
      <c r="H120" s="66"/>
      <c r="I120" s="54"/>
      <c r="J120" s="54"/>
      <c r="K120" s="32"/>
      <c r="L120" s="32"/>
    </row>
    <row r="121" spans="1:12" customFormat="1" ht="13.5" thickBot="1" x14ac:dyDescent="0.25">
      <c r="A121" s="58" t="s">
        <v>127</v>
      </c>
      <c r="B121" s="60">
        <v>37.28</v>
      </c>
      <c r="C121" s="59"/>
      <c r="D121" s="59"/>
      <c r="E121" s="59"/>
      <c r="F121" s="65">
        <v>37.28</v>
      </c>
      <c r="G121" s="59"/>
      <c r="H121" s="66"/>
      <c r="I121" s="54"/>
      <c r="J121" s="54"/>
      <c r="K121" s="32"/>
      <c r="L121" s="32"/>
    </row>
    <row r="122" spans="1:12" customFormat="1" ht="13.5" thickBot="1" x14ac:dyDescent="0.25">
      <c r="A122" s="58" t="s">
        <v>128</v>
      </c>
      <c r="B122" s="60">
        <v>5</v>
      </c>
      <c r="C122" s="59"/>
      <c r="D122" s="59"/>
      <c r="E122" s="59"/>
      <c r="F122" s="65">
        <v>5</v>
      </c>
      <c r="G122" s="59"/>
      <c r="H122" s="66"/>
      <c r="I122" s="54"/>
      <c r="J122" s="54"/>
      <c r="K122" s="32"/>
      <c r="L122" s="32"/>
    </row>
    <row r="123" spans="1:12" customFormat="1" ht="13.5" thickBot="1" x14ac:dyDescent="0.25">
      <c r="A123" s="58" t="s">
        <v>129</v>
      </c>
      <c r="B123" s="60">
        <v>66.55</v>
      </c>
      <c r="C123" s="59"/>
      <c r="D123" s="59"/>
      <c r="E123" s="59"/>
      <c r="F123" s="65">
        <v>66.55</v>
      </c>
      <c r="G123" s="59"/>
      <c r="H123" s="66"/>
      <c r="I123" s="54"/>
      <c r="J123" s="54"/>
      <c r="K123" s="32"/>
      <c r="L123" s="32"/>
    </row>
    <row r="124" spans="1:12" customFormat="1" ht="13.5" thickBot="1" x14ac:dyDescent="0.25">
      <c r="A124" s="58" t="s">
        <v>130</v>
      </c>
      <c r="B124" s="60">
        <v>22.28</v>
      </c>
      <c r="C124" s="59"/>
      <c r="D124" s="59"/>
      <c r="E124" s="59"/>
      <c r="F124" s="65">
        <v>22.28</v>
      </c>
      <c r="G124" s="59"/>
      <c r="H124" s="66"/>
      <c r="I124" s="54"/>
      <c r="J124" s="54"/>
      <c r="K124" s="32"/>
      <c r="L124" s="32"/>
    </row>
    <row r="125" spans="1:12" customFormat="1" ht="13.5" thickBot="1" x14ac:dyDescent="0.25">
      <c r="A125" s="58" t="s">
        <v>131</v>
      </c>
      <c r="B125" s="60">
        <v>243.05</v>
      </c>
      <c r="C125" s="59"/>
      <c r="D125" s="59"/>
      <c r="E125" s="59"/>
      <c r="F125" s="65">
        <v>243.05</v>
      </c>
      <c r="G125" s="59"/>
      <c r="H125" s="66"/>
      <c r="I125" s="54"/>
      <c r="J125" s="54"/>
      <c r="K125" s="32"/>
      <c r="L125" s="32"/>
    </row>
    <row r="126" spans="1:12" customFormat="1" ht="13.5" thickBot="1" x14ac:dyDescent="0.25">
      <c r="A126" s="58" t="s">
        <v>175</v>
      </c>
      <c r="B126" s="60">
        <v>2.81</v>
      </c>
      <c r="C126" s="59"/>
      <c r="D126" s="59"/>
      <c r="E126" s="59"/>
      <c r="F126" s="65">
        <v>2.81</v>
      </c>
      <c r="G126" s="59"/>
      <c r="H126" s="66"/>
      <c r="I126" s="54"/>
      <c r="J126" s="54"/>
      <c r="K126" s="32"/>
      <c r="L126" s="32"/>
    </row>
    <row r="127" spans="1:12" customFormat="1" ht="13.5" thickBot="1" x14ac:dyDescent="0.25">
      <c r="A127" s="58" t="s">
        <v>132</v>
      </c>
      <c r="B127" s="60">
        <v>144.9</v>
      </c>
      <c r="C127" s="59">
        <v>7.2</v>
      </c>
      <c r="D127" s="59"/>
      <c r="E127" s="59"/>
      <c r="F127" s="65">
        <v>152.1</v>
      </c>
      <c r="G127" s="59"/>
      <c r="H127" s="66"/>
      <c r="I127" s="54"/>
      <c r="J127" s="54"/>
      <c r="K127" s="32"/>
      <c r="L127" s="32"/>
    </row>
    <row r="128" spans="1:12" customFormat="1" ht="13.5" thickBot="1" x14ac:dyDescent="0.25">
      <c r="A128" s="58" t="s">
        <v>133</v>
      </c>
      <c r="B128" s="60"/>
      <c r="C128" s="59"/>
      <c r="D128" s="59">
        <v>108</v>
      </c>
      <c r="E128" s="59">
        <v>59</v>
      </c>
      <c r="F128" s="65">
        <v>167</v>
      </c>
      <c r="G128" s="59"/>
      <c r="H128" s="66"/>
      <c r="I128" s="54"/>
      <c r="J128" s="54"/>
      <c r="K128" s="32"/>
      <c r="L128" s="32"/>
    </row>
    <row r="129" spans="1:12" customFormat="1" ht="13.5" thickBot="1" x14ac:dyDescent="0.25">
      <c r="A129" s="58" t="s">
        <v>176</v>
      </c>
      <c r="B129" s="60"/>
      <c r="C129" s="59">
        <v>9.4499999999999993</v>
      </c>
      <c r="D129" s="59"/>
      <c r="E129" s="59"/>
      <c r="F129" s="65">
        <v>9.4499999999999993</v>
      </c>
      <c r="G129" s="59"/>
      <c r="H129" s="66"/>
      <c r="I129" s="54"/>
      <c r="J129" s="54"/>
      <c r="K129" s="32"/>
      <c r="L129" s="32"/>
    </row>
    <row r="130" spans="1:12" customFormat="1" ht="13.5" thickBot="1" x14ac:dyDescent="0.25">
      <c r="A130" s="58" t="s">
        <v>253</v>
      </c>
      <c r="B130" s="60">
        <v>1</v>
      </c>
      <c r="C130" s="59"/>
      <c r="D130" s="59"/>
      <c r="E130" s="59"/>
      <c r="F130" s="65">
        <v>1</v>
      </c>
      <c r="G130" s="59"/>
      <c r="H130" s="66"/>
      <c r="I130" s="54"/>
      <c r="J130" s="54"/>
      <c r="K130" s="32"/>
      <c r="L130" s="32"/>
    </row>
    <row r="131" spans="1:12" customFormat="1" ht="13.5" thickBot="1" x14ac:dyDescent="0.25">
      <c r="A131" s="58" t="s">
        <v>134</v>
      </c>
      <c r="B131" s="60">
        <v>123.35999999999999</v>
      </c>
      <c r="C131" s="59">
        <v>4.4000000000000004</v>
      </c>
      <c r="D131" s="59"/>
      <c r="E131" s="59"/>
      <c r="F131" s="65">
        <v>127.75999999999999</v>
      </c>
      <c r="G131" s="59"/>
      <c r="H131" s="66"/>
      <c r="I131" s="54"/>
      <c r="J131" s="54"/>
      <c r="K131" s="32"/>
      <c r="L131" s="32"/>
    </row>
    <row r="132" spans="1:12" customFormat="1" ht="13.5" thickBot="1" x14ac:dyDescent="0.25">
      <c r="A132" s="58" t="s">
        <v>135</v>
      </c>
      <c r="B132" s="60">
        <v>123.81</v>
      </c>
      <c r="C132" s="59"/>
      <c r="D132" s="59"/>
      <c r="E132" s="59"/>
      <c r="F132" s="65">
        <v>123.81</v>
      </c>
      <c r="G132" s="59"/>
      <c r="H132" s="66"/>
      <c r="I132" s="54"/>
      <c r="J132" s="54"/>
      <c r="K132" s="32"/>
      <c r="L132" s="32"/>
    </row>
    <row r="133" spans="1:12" customFormat="1" ht="13.5" thickBot="1" x14ac:dyDescent="0.25">
      <c r="A133" s="58" t="s">
        <v>136</v>
      </c>
      <c r="B133" s="60">
        <v>252.81999999999996</v>
      </c>
      <c r="C133" s="59"/>
      <c r="D133" s="59"/>
      <c r="E133" s="59"/>
      <c r="F133" s="65">
        <v>252.81999999999996</v>
      </c>
      <c r="G133" s="59"/>
      <c r="H133" s="66"/>
      <c r="I133" s="54"/>
      <c r="J133" s="54"/>
      <c r="K133" s="32"/>
      <c r="L133" s="32"/>
    </row>
    <row r="134" spans="1:12" customFormat="1" ht="13.5" thickBot="1" x14ac:dyDescent="0.25">
      <c r="A134" s="58" t="s">
        <v>211</v>
      </c>
      <c r="B134" s="60"/>
      <c r="C134" s="59"/>
      <c r="D134" s="59"/>
      <c r="E134" s="59">
        <v>1054.01</v>
      </c>
      <c r="F134" s="65">
        <v>1054.01</v>
      </c>
      <c r="G134" s="59">
        <v>423.34000000000003</v>
      </c>
      <c r="H134" s="66">
        <v>423.34000000000003</v>
      </c>
      <c r="I134" s="54"/>
      <c r="J134" s="54"/>
      <c r="K134" s="32"/>
      <c r="L134" s="32"/>
    </row>
    <row r="135" spans="1:12" customFormat="1" ht="13.5" thickBot="1" x14ac:dyDescent="0.25">
      <c r="A135" s="58" t="s">
        <v>137</v>
      </c>
      <c r="B135" s="60">
        <v>32.26</v>
      </c>
      <c r="C135" s="59"/>
      <c r="D135" s="59"/>
      <c r="E135" s="59"/>
      <c r="F135" s="65">
        <v>32.26</v>
      </c>
      <c r="G135" s="59"/>
      <c r="H135" s="66"/>
      <c r="I135" s="54"/>
      <c r="J135" s="54"/>
      <c r="K135" s="32"/>
      <c r="L135" s="32"/>
    </row>
    <row r="136" spans="1:12" customFormat="1" ht="13.5" thickBot="1" x14ac:dyDescent="0.25">
      <c r="A136" s="58" t="s">
        <v>190</v>
      </c>
      <c r="B136" s="60">
        <v>2.14</v>
      </c>
      <c r="C136" s="59"/>
      <c r="D136" s="59"/>
      <c r="E136" s="59"/>
      <c r="F136" s="65">
        <v>2.14</v>
      </c>
      <c r="G136" s="59"/>
      <c r="H136" s="66"/>
      <c r="I136" s="54"/>
      <c r="J136" s="54"/>
      <c r="K136" s="32"/>
      <c r="L136" s="32"/>
    </row>
    <row r="137" spans="1:12" customFormat="1" ht="13.5" thickBot="1" x14ac:dyDescent="0.25">
      <c r="A137" s="58" t="s">
        <v>186</v>
      </c>
      <c r="B137" s="60">
        <v>76.350000000000009</v>
      </c>
      <c r="C137" s="59"/>
      <c r="D137" s="59"/>
      <c r="E137" s="59"/>
      <c r="F137" s="65">
        <v>76.350000000000009</v>
      </c>
      <c r="G137" s="59"/>
      <c r="H137" s="66"/>
      <c r="I137" s="54"/>
      <c r="J137" s="54"/>
      <c r="K137" s="32"/>
      <c r="L137" s="32"/>
    </row>
    <row r="138" spans="1:12" customFormat="1" ht="13.5" thickBot="1" x14ac:dyDescent="0.25">
      <c r="A138" s="58" t="s">
        <v>200</v>
      </c>
      <c r="B138" s="60"/>
      <c r="C138" s="59"/>
      <c r="D138" s="59">
        <v>15.89</v>
      </c>
      <c r="E138" s="59"/>
      <c r="F138" s="65">
        <v>15.89</v>
      </c>
      <c r="G138" s="59"/>
      <c r="H138" s="66"/>
      <c r="I138" s="54"/>
      <c r="J138" s="54"/>
      <c r="K138" s="32"/>
      <c r="L138" s="32"/>
    </row>
    <row r="139" spans="1:12" customFormat="1" ht="13.5" thickBot="1" x14ac:dyDescent="0.25">
      <c r="A139" s="58" t="s">
        <v>139</v>
      </c>
      <c r="B139" s="60">
        <v>7.06</v>
      </c>
      <c r="C139" s="59"/>
      <c r="D139" s="59"/>
      <c r="E139" s="59"/>
      <c r="F139" s="65">
        <v>7.06</v>
      </c>
      <c r="G139" s="59"/>
      <c r="H139" s="66"/>
      <c r="I139" s="54"/>
      <c r="J139" s="54"/>
      <c r="K139" s="32"/>
      <c r="L139" s="32"/>
    </row>
    <row r="140" spans="1:12" customFormat="1" ht="13.5" thickBot="1" x14ac:dyDescent="0.25">
      <c r="A140" s="58" t="s">
        <v>140</v>
      </c>
      <c r="B140" s="60">
        <v>29.65</v>
      </c>
      <c r="C140" s="59"/>
      <c r="D140" s="59"/>
      <c r="E140" s="59"/>
      <c r="F140" s="65">
        <v>29.65</v>
      </c>
      <c r="G140" s="59"/>
      <c r="H140" s="66"/>
      <c r="I140" s="54"/>
      <c r="J140" s="54"/>
      <c r="K140" s="32"/>
      <c r="L140" s="32"/>
    </row>
    <row r="141" spans="1:12" customFormat="1" ht="13.5" thickBot="1" x14ac:dyDescent="0.25">
      <c r="A141" s="58" t="s">
        <v>203</v>
      </c>
      <c r="B141" s="60">
        <v>171.91</v>
      </c>
      <c r="C141" s="59"/>
      <c r="D141" s="59"/>
      <c r="E141" s="59"/>
      <c r="F141" s="65">
        <v>171.91</v>
      </c>
      <c r="G141" s="59"/>
      <c r="H141" s="66"/>
      <c r="I141" s="54"/>
      <c r="J141" s="54"/>
      <c r="K141" s="32"/>
      <c r="L141" s="32"/>
    </row>
    <row r="142" spans="1:12" customFormat="1" ht="13.5" thickBot="1" x14ac:dyDescent="0.25">
      <c r="A142" s="58" t="s">
        <v>142</v>
      </c>
      <c r="B142" s="60">
        <v>137.21</v>
      </c>
      <c r="C142" s="59"/>
      <c r="D142" s="59"/>
      <c r="E142" s="59"/>
      <c r="F142" s="65">
        <v>137.21</v>
      </c>
      <c r="G142" s="59"/>
      <c r="H142" s="66"/>
      <c r="I142" s="54"/>
      <c r="J142" s="54"/>
      <c r="K142" s="32"/>
      <c r="L142" s="32"/>
    </row>
    <row r="143" spans="1:12" customFormat="1" ht="13.5" thickBot="1" x14ac:dyDescent="0.25">
      <c r="A143" s="58" t="s">
        <v>177</v>
      </c>
      <c r="B143" s="60">
        <v>3.5</v>
      </c>
      <c r="C143" s="59">
        <v>7.2</v>
      </c>
      <c r="D143" s="59"/>
      <c r="E143" s="59"/>
      <c r="F143" s="65">
        <v>10.7</v>
      </c>
      <c r="G143" s="59"/>
      <c r="H143" s="66"/>
      <c r="I143" s="54"/>
      <c r="J143" s="54"/>
      <c r="K143" s="32"/>
      <c r="L143" s="32"/>
    </row>
    <row r="144" spans="1:12" customFormat="1" ht="13.5" thickBot="1" x14ac:dyDescent="0.25">
      <c r="A144" s="58" t="s">
        <v>231</v>
      </c>
      <c r="B144" s="60">
        <v>3.5</v>
      </c>
      <c r="C144" s="59"/>
      <c r="D144" s="59"/>
      <c r="E144" s="59">
        <v>4.5</v>
      </c>
      <c r="F144" s="65">
        <v>8</v>
      </c>
      <c r="G144" s="59"/>
      <c r="H144" s="66"/>
      <c r="I144" s="54"/>
      <c r="J144" s="54"/>
      <c r="K144" s="32"/>
      <c r="L144" s="32"/>
    </row>
    <row r="145" spans="1:12" customFormat="1" ht="13.5" thickBot="1" x14ac:dyDescent="0.25">
      <c r="A145" s="58" t="s">
        <v>143</v>
      </c>
      <c r="B145" s="60">
        <v>13.040000000000001</v>
      </c>
      <c r="C145" s="59"/>
      <c r="D145" s="59"/>
      <c r="E145" s="59"/>
      <c r="F145" s="65">
        <v>13.040000000000001</v>
      </c>
      <c r="G145" s="59"/>
      <c r="H145" s="66"/>
      <c r="I145" s="54"/>
      <c r="J145" s="54"/>
      <c r="K145" s="32"/>
      <c r="L145" s="32"/>
    </row>
    <row r="146" spans="1:12" customFormat="1" ht="13.5" thickBot="1" x14ac:dyDescent="0.25">
      <c r="A146" s="58" t="s">
        <v>144</v>
      </c>
      <c r="B146" s="60">
        <v>0.03</v>
      </c>
      <c r="C146" s="59"/>
      <c r="D146" s="59"/>
      <c r="E146" s="59"/>
      <c r="F146" s="65">
        <v>0.03</v>
      </c>
      <c r="G146" s="59"/>
      <c r="H146" s="66"/>
      <c r="I146" s="54"/>
      <c r="J146" s="54"/>
      <c r="K146" s="32"/>
      <c r="L146" s="32"/>
    </row>
    <row r="147" spans="1:12" customFormat="1" ht="13.5" thickBot="1" x14ac:dyDescent="0.25">
      <c r="A147" s="58" t="s">
        <v>179</v>
      </c>
      <c r="B147" s="60">
        <v>2</v>
      </c>
      <c r="C147" s="59">
        <v>30</v>
      </c>
      <c r="D147" s="59"/>
      <c r="E147" s="59"/>
      <c r="F147" s="65">
        <v>32</v>
      </c>
      <c r="G147" s="59"/>
      <c r="H147" s="66"/>
      <c r="I147" s="54"/>
      <c r="J147" s="54"/>
      <c r="K147" s="32"/>
      <c r="L147" s="32"/>
    </row>
    <row r="148" spans="1:12" customFormat="1" ht="13.5" thickBot="1" x14ac:dyDescent="0.25">
      <c r="A148" s="58" t="s">
        <v>145</v>
      </c>
      <c r="B148" s="60">
        <v>17</v>
      </c>
      <c r="C148" s="59"/>
      <c r="D148" s="59"/>
      <c r="E148" s="59"/>
      <c r="F148" s="65">
        <v>17</v>
      </c>
      <c r="G148" s="59"/>
      <c r="H148" s="66"/>
      <c r="I148" s="54"/>
      <c r="J148" s="54"/>
      <c r="K148" s="32"/>
      <c r="L148" s="32"/>
    </row>
    <row r="149" spans="1:12" customFormat="1" ht="13.5" thickBot="1" x14ac:dyDescent="0.25">
      <c r="A149" s="58" t="s">
        <v>146</v>
      </c>
      <c r="B149" s="60">
        <v>601.20000000000005</v>
      </c>
      <c r="C149" s="59">
        <v>246.20999999999998</v>
      </c>
      <c r="D149" s="59"/>
      <c r="E149" s="59"/>
      <c r="F149" s="65">
        <v>847.41000000000008</v>
      </c>
      <c r="G149" s="59"/>
      <c r="H149" s="66"/>
      <c r="I149" s="54"/>
      <c r="J149" s="54"/>
      <c r="K149" s="32"/>
      <c r="L149" s="32"/>
    </row>
    <row r="150" spans="1:12" customFormat="1" ht="13.5" thickBot="1" x14ac:dyDescent="0.25">
      <c r="A150" s="58" t="s">
        <v>147</v>
      </c>
      <c r="B150" s="60">
        <v>140.30000000000001</v>
      </c>
      <c r="C150" s="59">
        <v>625.54</v>
      </c>
      <c r="D150" s="59"/>
      <c r="E150" s="59"/>
      <c r="F150" s="65">
        <v>765.83999999999992</v>
      </c>
      <c r="G150" s="59"/>
      <c r="H150" s="66"/>
      <c r="I150" s="54"/>
      <c r="J150" s="54"/>
      <c r="K150" s="32"/>
      <c r="L150" s="32"/>
    </row>
    <row r="151" spans="1:12" customFormat="1" ht="13.5" thickBot="1" x14ac:dyDescent="0.25">
      <c r="A151" s="58" t="s">
        <v>227</v>
      </c>
      <c r="B151" s="60">
        <v>21.2</v>
      </c>
      <c r="C151" s="59">
        <v>147.69999999999999</v>
      </c>
      <c r="D151" s="59"/>
      <c r="E151" s="59">
        <v>12.8</v>
      </c>
      <c r="F151" s="65">
        <v>181.7</v>
      </c>
      <c r="G151" s="59"/>
      <c r="H151" s="66"/>
      <c r="I151" s="54"/>
      <c r="J151" s="54"/>
      <c r="K151" s="32"/>
      <c r="L151" s="32"/>
    </row>
    <row r="152" spans="1:12" customFormat="1" ht="13.5" thickBot="1" x14ac:dyDescent="0.25">
      <c r="A152" s="58" t="s">
        <v>148</v>
      </c>
      <c r="B152" s="60">
        <v>647.67999999999995</v>
      </c>
      <c r="C152" s="59">
        <v>1534.79</v>
      </c>
      <c r="D152" s="59">
        <v>118.4</v>
      </c>
      <c r="E152" s="59"/>
      <c r="F152" s="65">
        <v>2300.87</v>
      </c>
      <c r="G152" s="59"/>
      <c r="H152" s="66"/>
      <c r="I152" s="54"/>
      <c r="J152" s="54"/>
      <c r="K152" s="32"/>
      <c r="L152" s="32"/>
    </row>
    <row r="153" spans="1:12" customFormat="1" ht="13.5" thickBot="1" x14ac:dyDescent="0.25">
      <c r="A153" s="58" t="s">
        <v>149</v>
      </c>
      <c r="B153" s="60">
        <v>301.67</v>
      </c>
      <c r="C153" s="59">
        <v>1222.75</v>
      </c>
      <c r="D153" s="59"/>
      <c r="E153" s="59"/>
      <c r="F153" s="65">
        <v>1524.42</v>
      </c>
      <c r="G153" s="59"/>
      <c r="H153" s="66"/>
      <c r="I153" s="54"/>
      <c r="J153" s="54"/>
      <c r="K153" s="32"/>
      <c r="L153" s="32"/>
    </row>
    <row r="154" spans="1:12" customFormat="1" ht="13.5" thickBot="1" x14ac:dyDescent="0.25">
      <c r="A154" s="58" t="s">
        <v>150</v>
      </c>
      <c r="B154" s="60">
        <v>30</v>
      </c>
      <c r="C154" s="59">
        <v>405.5</v>
      </c>
      <c r="D154" s="59">
        <v>860</v>
      </c>
      <c r="E154" s="59">
        <v>426.7</v>
      </c>
      <c r="F154" s="65">
        <v>1722.2</v>
      </c>
      <c r="G154" s="59"/>
      <c r="H154" s="66"/>
      <c r="I154" s="54"/>
      <c r="J154" s="54"/>
      <c r="K154" s="32"/>
      <c r="L154" s="32"/>
    </row>
    <row r="155" spans="1:12" customFormat="1" ht="13.5" thickBot="1" x14ac:dyDescent="0.25">
      <c r="A155" s="58" t="s">
        <v>151</v>
      </c>
      <c r="B155" s="60">
        <v>451.9</v>
      </c>
      <c r="C155" s="59">
        <v>890.15</v>
      </c>
      <c r="D155" s="59">
        <v>564.35</v>
      </c>
      <c r="E155" s="59"/>
      <c r="F155" s="65">
        <v>1906.4</v>
      </c>
      <c r="G155" s="59"/>
      <c r="H155" s="66"/>
      <c r="I155" s="54"/>
      <c r="J155" s="54"/>
      <c r="K155" s="32"/>
      <c r="L155" s="32"/>
    </row>
    <row r="156" spans="1:12" customFormat="1" ht="13.5" thickBot="1" x14ac:dyDescent="0.25">
      <c r="A156" s="58" t="s">
        <v>152</v>
      </c>
      <c r="B156" s="60">
        <v>51.5</v>
      </c>
      <c r="C156" s="59">
        <v>40.5</v>
      </c>
      <c r="D156" s="59"/>
      <c r="E156" s="59"/>
      <c r="F156" s="65">
        <v>92</v>
      </c>
      <c r="G156" s="59"/>
      <c r="H156" s="66"/>
      <c r="I156" s="54"/>
      <c r="J156" s="54"/>
      <c r="K156" s="32"/>
      <c r="L156" s="32"/>
    </row>
    <row r="157" spans="1:12" customFormat="1" ht="13.5" thickBot="1" x14ac:dyDescent="0.25">
      <c r="A157" s="58" t="s">
        <v>191</v>
      </c>
      <c r="B157" s="60">
        <v>12.61</v>
      </c>
      <c r="C157" s="59"/>
      <c r="D157" s="59"/>
      <c r="E157" s="59"/>
      <c r="F157" s="65">
        <v>12.61</v>
      </c>
      <c r="G157" s="59"/>
      <c r="H157" s="66"/>
      <c r="I157" s="54"/>
      <c r="J157" s="54"/>
      <c r="K157" s="32"/>
      <c r="L157" s="32"/>
    </row>
    <row r="158" spans="1:12" customFormat="1" ht="13.5" thickBot="1" x14ac:dyDescent="0.25">
      <c r="A158" s="58" t="s">
        <v>193</v>
      </c>
      <c r="B158" s="60">
        <v>27.259999999999998</v>
      </c>
      <c r="C158" s="59"/>
      <c r="D158" s="59"/>
      <c r="E158" s="59"/>
      <c r="F158" s="65">
        <v>27.259999999999998</v>
      </c>
      <c r="G158" s="59"/>
      <c r="H158" s="66"/>
      <c r="I158" s="54"/>
      <c r="J158" s="54"/>
      <c r="K158" s="32"/>
      <c r="L158" s="32"/>
    </row>
    <row r="159" spans="1:12" customFormat="1" ht="13.5" thickBot="1" x14ac:dyDescent="0.25">
      <c r="A159" s="58" t="s">
        <v>212</v>
      </c>
      <c r="B159" s="60"/>
      <c r="C159" s="59"/>
      <c r="D159" s="59"/>
      <c r="E159" s="59">
        <v>127.61000000000001</v>
      </c>
      <c r="F159" s="65">
        <v>127.61000000000001</v>
      </c>
      <c r="G159" s="59">
        <v>112.00999999999999</v>
      </c>
      <c r="H159" s="66">
        <v>112.00999999999999</v>
      </c>
      <c r="I159" s="54"/>
      <c r="J159" s="54"/>
      <c r="K159" s="32"/>
      <c r="L159" s="32"/>
    </row>
    <row r="160" spans="1:12" customFormat="1" ht="13.5" thickBot="1" x14ac:dyDescent="0.25">
      <c r="A160" s="58" t="s">
        <v>228</v>
      </c>
      <c r="B160" s="60">
        <v>0.31</v>
      </c>
      <c r="C160" s="59"/>
      <c r="D160" s="59"/>
      <c r="E160" s="59"/>
      <c r="F160" s="65">
        <v>0.31</v>
      </c>
      <c r="G160" s="59"/>
      <c r="H160" s="66"/>
      <c r="I160" s="54"/>
      <c r="J160" s="54"/>
      <c r="K160" s="32"/>
      <c r="L160" s="32"/>
    </row>
    <row r="161" spans="1:12" customFormat="1" ht="13.5" thickBot="1" x14ac:dyDescent="0.25">
      <c r="A161" s="58" t="s">
        <v>155</v>
      </c>
      <c r="B161" s="60">
        <v>139.14000000000001</v>
      </c>
      <c r="C161" s="59">
        <v>10.6</v>
      </c>
      <c r="D161" s="59">
        <v>0.03</v>
      </c>
      <c r="E161" s="59"/>
      <c r="F161" s="65">
        <v>149.77000000000001</v>
      </c>
      <c r="G161" s="59"/>
      <c r="H161" s="66"/>
      <c r="I161" s="54"/>
      <c r="J161" s="54"/>
      <c r="K161" s="32"/>
      <c r="L161" s="32"/>
    </row>
    <row r="162" spans="1:12" customFormat="1" ht="13.5" thickBot="1" x14ac:dyDescent="0.25">
      <c r="A162" s="58" t="s">
        <v>180</v>
      </c>
      <c r="B162" s="60">
        <v>302.85000000000002</v>
      </c>
      <c r="C162" s="59">
        <v>33</v>
      </c>
      <c r="D162" s="59"/>
      <c r="E162" s="59">
        <v>21</v>
      </c>
      <c r="F162" s="65">
        <v>356.85</v>
      </c>
      <c r="G162" s="59"/>
      <c r="H162" s="66"/>
      <c r="I162" s="54"/>
      <c r="J162" s="54"/>
      <c r="K162" s="32"/>
      <c r="L162" s="32"/>
    </row>
    <row r="163" spans="1:12" customFormat="1" ht="13.5" thickBot="1" x14ac:dyDescent="0.25">
      <c r="A163" s="58" t="s">
        <v>214</v>
      </c>
      <c r="B163" s="60">
        <v>6.5600000000000005</v>
      </c>
      <c r="C163" s="59"/>
      <c r="D163" s="59"/>
      <c r="E163" s="59"/>
      <c r="F163" s="65">
        <v>6.5600000000000005</v>
      </c>
      <c r="G163" s="59"/>
      <c r="H163" s="66"/>
      <c r="I163" s="54"/>
      <c r="J163" s="54"/>
      <c r="K163" s="32"/>
      <c r="L163" s="32"/>
    </row>
    <row r="164" spans="1:12" customFormat="1" ht="13.5" thickBot="1" x14ac:dyDescent="0.25">
      <c r="A164" s="58" t="s">
        <v>157</v>
      </c>
      <c r="B164" s="60">
        <v>107.72000000000001</v>
      </c>
      <c r="C164" s="59"/>
      <c r="D164" s="59"/>
      <c r="E164" s="59"/>
      <c r="F164" s="65">
        <v>107.72000000000001</v>
      </c>
      <c r="G164" s="59"/>
      <c r="H164" s="66"/>
      <c r="I164" s="54"/>
      <c r="J164" s="54"/>
      <c r="K164" s="32"/>
      <c r="L164" s="32"/>
    </row>
    <row r="165" spans="1:12" customFormat="1" ht="13.5" thickBot="1" x14ac:dyDescent="0.25">
      <c r="A165" s="58" t="s">
        <v>158</v>
      </c>
      <c r="B165" s="60">
        <v>343.47999999999996</v>
      </c>
      <c r="C165" s="59"/>
      <c r="D165" s="59"/>
      <c r="E165" s="59"/>
      <c r="F165" s="65">
        <v>343.47999999999996</v>
      </c>
      <c r="G165" s="59"/>
      <c r="H165" s="66"/>
      <c r="I165" s="54"/>
      <c r="J165" s="54"/>
      <c r="K165" s="32"/>
      <c r="L165" s="32"/>
    </row>
    <row r="166" spans="1:12" customFormat="1" ht="13.5" thickBot="1" x14ac:dyDescent="0.25">
      <c r="A166" s="58" t="s">
        <v>159</v>
      </c>
      <c r="B166" s="60">
        <v>2648.47</v>
      </c>
      <c r="C166" s="59"/>
      <c r="D166" s="59"/>
      <c r="E166" s="59"/>
      <c r="F166" s="65">
        <v>2648.47</v>
      </c>
      <c r="G166" s="59"/>
      <c r="H166" s="66"/>
      <c r="I166" s="54"/>
      <c r="J166" s="54"/>
      <c r="K166" s="32"/>
      <c r="L166" s="32"/>
    </row>
    <row r="167" spans="1:12" customFormat="1" ht="13.5" thickBot="1" x14ac:dyDescent="0.25">
      <c r="A167" s="58" t="s">
        <v>160</v>
      </c>
      <c r="B167" s="60">
        <v>45.14</v>
      </c>
      <c r="C167" s="59">
        <v>91.23</v>
      </c>
      <c r="D167" s="59"/>
      <c r="E167" s="59"/>
      <c r="F167" s="65">
        <v>136.37</v>
      </c>
      <c r="G167" s="59"/>
      <c r="H167" s="66"/>
      <c r="I167" s="54"/>
      <c r="J167" s="54"/>
      <c r="K167" s="32"/>
      <c r="L167" s="32"/>
    </row>
    <row r="168" spans="1:12" customFormat="1" ht="13.5" thickBot="1" x14ac:dyDescent="0.25">
      <c r="A168" s="58" t="s">
        <v>181</v>
      </c>
      <c r="B168" s="60">
        <v>40.35</v>
      </c>
      <c r="C168" s="59"/>
      <c r="D168" s="59"/>
      <c r="E168" s="59"/>
      <c r="F168" s="65">
        <v>40.35</v>
      </c>
      <c r="G168" s="59"/>
      <c r="H168" s="66"/>
      <c r="I168" s="54"/>
      <c r="J168" s="54"/>
      <c r="K168" s="32"/>
      <c r="L168" s="32"/>
    </row>
    <row r="169" spans="1:12" customFormat="1" ht="13.5" thickBot="1" x14ac:dyDescent="0.25">
      <c r="A169" s="58" t="s">
        <v>161</v>
      </c>
      <c r="B169" s="60">
        <v>377.11</v>
      </c>
      <c r="C169" s="59">
        <v>9.3000000000000007</v>
      </c>
      <c r="D169" s="59"/>
      <c r="E169" s="59"/>
      <c r="F169" s="65">
        <v>386.41</v>
      </c>
      <c r="G169" s="59"/>
      <c r="H169" s="66"/>
      <c r="I169" s="54"/>
      <c r="J169" s="54"/>
      <c r="K169" s="32"/>
      <c r="L169" s="32"/>
    </row>
    <row r="170" spans="1:12" customFormat="1" ht="13.5" thickBot="1" x14ac:dyDescent="0.25">
      <c r="A170" s="58" t="s">
        <v>162</v>
      </c>
      <c r="B170" s="60">
        <v>48.1</v>
      </c>
      <c r="C170" s="59">
        <v>235.9</v>
      </c>
      <c r="D170" s="59"/>
      <c r="E170" s="59"/>
      <c r="F170" s="65">
        <v>284</v>
      </c>
      <c r="G170" s="59"/>
      <c r="H170" s="66"/>
      <c r="I170" s="54"/>
      <c r="J170" s="54"/>
      <c r="K170" s="32"/>
      <c r="L170" s="32"/>
    </row>
    <row r="171" spans="1:12" customFormat="1" ht="13.5" thickBot="1" x14ac:dyDescent="0.25">
      <c r="A171" s="58" t="s">
        <v>257</v>
      </c>
      <c r="B171" s="60">
        <v>5</v>
      </c>
      <c r="C171" s="59"/>
      <c r="D171" s="59"/>
      <c r="E171" s="59"/>
      <c r="F171" s="65">
        <v>5</v>
      </c>
      <c r="G171" s="59"/>
      <c r="H171" s="66"/>
      <c r="I171" s="54"/>
      <c r="J171" s="54"/>
      <c r="K171" s="32"/>
      <c r="L171" s="32"/>
    </row>
    <row r="172" spans="1:12" customFormat="1" ht="13.5" thickBot="1" x14ac:dyDescent="0.25">
      <c r="A172" s="58" t="s">
        <v>163</v>
      </c>
      <c r="B172" s="60">
        <v>89.42</v>
      </c>
      <c r="C172" s="59">
        <v>26.85</v>
      </c>
      <c r="D172" s="59"/>
      <c r="E172" s="59"/>
      <c r="F172" s="65">
        <v>116.27000000000001</v>
      </c>
      <c r="G172" s="59"/>
      <c r="H172" s="66"/>
      <c r="I172" s="54"/>
      <c r="J172" s="54"/>
      <c r="K172" s="32"/>
      <c r="L172" s="32"/>
    </row>
    <row r="173" spans="1:12" customFormat="1" ht="13.5" thickBot="1" x14ac:dyDescent="0.25">
      <c r="A173" s="58" t="s">
        <v>164</v>
      </c>
      <c r="B173" s="60">
        <v>347.76</v>
      </c>
      <c r="C173" s="59">
        <v>780.68000000000006</v>
      </c>
      <c r="D173" s="59"/>
      <c r="E173" s="59"/>
      <c r="F173" s="65">
        <v>1128.44</v>
      </c>
      <c r="G173" s="59"/>
      <c r="H173" s="66"/>
      <c r="I173" s="54"/>
      <c r="J173" s="54"/>
      <c r="K173" s="32"/>
      <c r="L173" s="32"/>
    </row>
    <row r="174" spans="1:12" customFormat="1" ht="13.5" thickBot="1" x14ac:dyDescent="0.25">
      <c r="A174" s="58" t="s">
        <v>254</v>
      </c>
      <c r="B174" s="60">
        <v>5.09</v>
      </c>
      <c r="C174" s="59"/>
      <c r="D174" s="59"/>
      <c r="E174" s="59"/>
      <c r="F174" s="65">
        <v>5.09</v>
      </c>
      <c r="G174" s="59"/>
      <c r="H174" s="66"/>
      <c r="I174" s="54"/>
      <c r="J174" s="54"/>
      <c r="K174" s="32"/>
      <c r="L174" s="32"/>
    </row>
    <row r="175" spans="1:12" customFormat="1" ht="13.5" thickBot="1" x14ac:dyDescent="0.25">
      <c r="A175" s="58" t="s">
        <v>166</v>
      </c>
      <c r="B175" s="60">
        <v>35.480000000000004</v>
      </c>
      <c r="C175" s="59"/>
      <c r="D175" s="59"/>
      <c r="E175" s="59"/>
      <c r="F175" s="65">
        <v>35.480000000000004</v>
      </c>
      <c r="G175" s="59"/>
      <c r="H175" s="66"/>
      <c r="I175" s="54"/>
      <c r="J175" s="54"/>
      <c r="K175" s="32"/>
      <c r="L175" s="32"/>
    </row>
    <row r="176" spans="1:12" customFormat="1" ht="13.5" thickBot="1" x14ac:dyDescent="0.25">
      <c r="A176" s="58" t="s">
        <v>167</v>
      </c>
      <c r="B176" s="60">
        <v>55.47</v>
      </c>
      <c r="C176" s="59"/>
      <c r="D176" s="59"/>
      <c r="E176" s="59"/>
      <c r="F176" s="65">
        <v>55.47</v>
      </c>
      <c r="G176" s="59"/>
      <c r="H176" s="66"/>
      <c r="I176" s="54"/>
      <c r="J176" s="54"/>
      <c r="K176" s="32"/>
      <c r="L176" s="32"/>
    </row>
    <row r="177" spans="1:12" customFormat="1" ht="13.5" thickBot="1" x14ac:dyDescent="0.25">
      <c r="A177" s="58" t="s">
        <v>232</v>
      </c>
      <c r="B177" s="60">
        <v>41.33</v>
      </c>
      <c r="C177" s="59"/>
      <c r="D177" s="59">
        <v>0.78</v>
      </c>
      <c r="E177" s="59"/>
      <c r="F177" s="65">
        <v>42.11</v>
      </c>
      <c r="G177" s="59"/>
      <c r="H177" s="66"/>
      <c r="I177" s="54"/>
      <c r="J177" s="54"/>
      <c r="K177" s="32"/>
      <c r="L177" s="32"/>
    </row>
    <row r="178" spans="1:12" customFormat="1" ht="13.5" thickBot="1" x14ac:dyDescent="0.25">
      <c r="A178" s="58" t="s">
        <v>182</v>
      </c>
      <c r="B178" s="60">
        <v>12.24</v>
      </c>
      <c r="C178" s="59"/>
      <c r="D178" s="59"/>
      <c r="E178" s="59"/>
      <c r="F178" s="65">
        <v>12.24</v>
      </c>
      <c r="G178" s="59"/>
      <c r="H178" s="66"/>
      <c r="I178" s="54"/>
      <c r="J178" s="54"/>
      <c r="K178" s="32"/>
      <c r="L178" s="32"/>
    </row>
    <row r="179" spans="1:12" customFormat="1" ht="13.5" thickBot="1" x14ac:dyDescent="0.25">
      <c r="A179" s="58" t="s">
        <v>168</v>
      </c>
      <c r="B179" s="60">
        <v>9.120000000000001</v>
      </c>
      <c r="C179" s="59"/>
      <c r="D179" s="59"/>
      <c r="E179" s="59"/>
      <c r="F179" s="65">
        <v>9.120000000000001</v>
      </c>
      <c r="G179" s="59"/>
      <c r="H179" s="66"/>
      <c r="I179" s="54"/>
      <c r="J179" s="54"/>
      <c r="K179" s="32"/>
      <c r="L179" s="32"/>
    </row>
    <row r="180" spans="1:12" customFormat="1" ht="13.5" thickBot="1" x14ac:dyDescent="0.25">
      <c r="A180" s="58" t="s">
        <v>217</v>
      </c>
      <c r="B180" s="60">
        <v>12.36</v>
      </c>
      <c r="C180" s="59"/>
      <c r="D180" s="59"/>
      <c r="E180" s="59"/>
      <c r="F180" s="65">
        <v>12.36</v>
      </c>
      <c r="G180" s="59"/>
      <c r="H180" s="66"/>
      <c r="I180" s="54"/>
      <c r="J180" s="54"/>
      <c r="K180" s="32"/>
      <c r="L180" s="32"/>
    </row>
    <row r="181" spans="1:12" customFormat="1" ht="13.5" thickBot="1" x14ac:dyDescent="0.25">
      <c r="A181" s="58" t="s">
        <v>183</v>
      </c>
      <c r="B181" s="60">
        <v>2.08</v>
      </c>
      <c r="C181" s="59"/>
      <c r="D181" s="59"/>
      <c r="E181" s="59"/>
      <c r="F181" s="65">
        <v>2.08</v>
      </c>
      <c r="G181" s="59"/>
      <c r="H181" s="66"/>
      <c r="I181" s="54"/>
      <c r="J181" s="54"/>
      <c r="K181" s="32"/>
      <c r="L181" s="32"/>
    </row>
    <row r="182" spans="1:12" customFormat="1" ht="13.5" thickBot="1" x14ac:dyDescent="0.25">
      <c r="A182" s="58" t="s">
        <v>255</v>
      </c>
      <c r="B182" s="60">
        <v>3.98</v>
      </c>
      <c r="C182" s="59"/>
      <c r="D182" s="59"/>
      <c r="E182" s="59"/>
      <c r="F182" s="65">
        <v>3.98</v>
      </c>
      <c r="G182" s="59"/>
      <c r="H182" s="66"/>
      <c r="I182" s="54"/>
      <c r="J182" s="54"/>
      <c r="K182" s="32"/>
      <c r="L182" s="32"/>
    </row>
    <row r="183" spans="1:12" customFormat="1" ht="13.5" thickBot="1" x14ac:dyDescent="0.25">
      <c r="A183" s="58" t="s">
        <v>170</v>
      </c>
      <c r="B183" s="60">
        <v>0.4</v>
      </c>
      <c r="C183" s="59"/>
      <c r="D183" s="59"/>
      <c r="E183" s="59"/>
      <c r="F183" s="65">
        <v>0.4</v>
      </c>
      <c r="G183" s="59"/>
      <c r="H183" s="66"/>
      <c r="I183" s="54"/>
      <c r="J183" s="54"/>
      <c r="K183" s="32"/>
      <c r="L183" s="32"/>
    </row>
    <row r="184" spans="1:12" s="21" customFormat="1" ht="13.5" thickBot="1" x14ac:dyDescent="0.25">
      <c r="A184" s="58" t="s">
        <v>184</v>
      </c>
      <c r="B184" s="60">
        <v>3.6500000000000004</v>
      </c>
      <c r="C184" s="59"/>
      <c r="D184" s="59"/>
      <c r="E184" s="59"/>
      <c r="F184" s="65">
        <v>3.6500000000000004</v>
      </c>
      <c r="G184" s="59"/>
      <c r="H184" s="66"/>
      <c r="I184" s="54"/>
      <c r="J184" s="54"/>
      <c r="K184" s="32"/>
      <c r="L184" s="32"/>
    </row>
    <row r="185" spans="1:12" x14ac:dyDescent="0.2">
      <c r="A185" s="62" t="s">
        <v>92</v>
      </c>
      <c r="B185" s="63">
        <v>8548.2200000000012</v>
      </c>
      <c r="C185" s="64">
        <v>6358.95</v>
      </c>
      <c r="D185" s="63">
        <v>1667.4499999999998</v>
      </c>
      <c r="E185" s="63">
        <v>1705.62</v>
      </c>
      <c r="F185" s="63">
        <v>18280.240000000009</v>
      </c>
      <c r="G185" s="64">
        <v>535.35</v>
      </c>
      <c r="H185" s="63">
        <v>535.35</v>
      </c>
    </row>
  </sheetData>
  <mergeCells count="8">
    <mergeCell ref="A5:F5"/>
    <mergeCell ref="A90:H90"/>
    <mergeCell ref="G92:H92"/>
    <mergeCell ref="A115:A116"/>
    <mergeCell ref="B115:F115"/>
    <mergeCell ref="G115:H115"/>
    <mergeCell ref="A92:A93"/>
    <mergeCell ref="B92:F92"/>
  </mergeCells>
  <printOptions horizontalCentered="1"/>
  <pageMargins left="0.49" right="0.47" top="0.28999999999999998" bottom="0.46" header="0" footer="0"/>
  <pageSetup paperSize="9" scale="31" orientation="portrait" horizontalDpi="300" verticalDpi="300" r:id="rId1"/>
  <headerFooter alignWithMargins="0">
    <oddFooter>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3"/>
  <sheetViews>
    <sheetView view="pageBreakPreview" zoomScaleNormal="100" zoomScaleSheetLayoutView="100" workbookViewId="0">
      <selection activeCell="F171" sqref="F171"/>
    </sheetView>
    <sheetView view="pageBreakPreview" topLeftCell="A2" zoomScaleNormal="100" zoomScaleSheetLayoutView="100" workbookViewId="1">
      <selection activeCell="A89" sqref="A89:I90"/>
    </sheetView>
  </sheetViews>
  <sheetFormatPr baseColWidth="10" defaultRowHeight="12.75" x14ac:dyDescent="0.2"/>
  <cols>
    <col min="1" max="1" width="25.28515625" customWidth="1"/>
    <col min="2" max="2" width="12.5703125" customWidth="1"/>
    <col min="3" max="3" width="13.140625" customWidth="1"/>
    <col min="6" max="6" width="14" customWidth="1"/>
    <col min="7" max="7" width="12.5703125" customWidth="1"/>
    <col min="9" max="9" width="11.42578125" style="72"/>
  </cols>
  <sheetData>
    <row r="1" spans="1:11" s="55" customFormat="1" ht="18" x14ac:dyDescent="0.2">
      <c r="A1" s="55" t="s">
        <v>116</v>
      </c>
      <c r="G1" s="54"/>
      <c r="H1" s="54"/>
      <c r="I1" s="71"/>
      <c r="J1" s="54"/>
      <c r="K1" s="54"/>
    </row>
    <row r="2" spans="1:11" x14ac:dyDescent="0.2">
      <c r="A2" s="54"/>
      <c r="B2" s="54"/>
      <c r="C2" s="54"/>
      <c r="D2" s="54"/>
      <c r="E2" s="54"/>
      <c r="F2" s="54"/>
      <c r="G2" s="54"/>
      <c r="H2" s="54"/>
      <c r="I2" s="71"/>
      <c r="J2" s="54"/>
      <c r="K2" s="54"/>
    </row>
    <row r="3" spans="1:11" s="56" customFormat="1" ht="15" x14ac:dyDescent="0.2">
      <c r="A3" s="56" t="s">
        <v>302</v>
      </c>
      <c r="G3" s="54"/>
      <c r="H3" s="54"/>
      <c r="I3" s="71"/>
      <c r="J3" s="54"/>
      <c r="K3" s="54"/>
    </row>
    <row r="4" spans="1:11" x14ac:dyDescent="0.2">
      <c r="A4" s="54"/>
      <c r="B4" s="54"/>
      <c r="C4" s="54"/>
      <c r="D4" s="54"/>
      <c r="E4" s="54"/>
      <c r="F4" s="54"/>
      <c r="G4" s="54"/>
      <c r="H4" s="54"/>
      <c r="I4" s="71"/>
      <c r="J4" s="54"/>
      <c r="K4" s="54"/>
    </row>
    <row r="5" spans="1:11" s="55" customFormat="1" ht="15" customHeight="1" x14ac:dyDescent="0.2">
      <c r="A5" s="54"/>
      <c r="B5" s="54"/>
      <c r="C5" s="54"/>
      <c r="D5" s="54"/>
      <c r="E5" s="54"/>
      <c r="F5" s="54"/>
      <c r="G5" s="54"/>
      <c r="H5" s="54"/>
      <c r="I5" s="71"/>
      <c r="J5" s="54"/>
      <c r="K5" s="54"/>
    </row>
    <row r="6" spans="1:11" x14ac:dyDescent="0.2">
      <c r="A6" s="68" t="s">
        <v>258</v>
      </c>
      <c r="B6" s="68" t="s">
        <v>119</v>
      </c>
      <c r="C6" s="68" t="s">
        <v>120</v>
      </c>
      <c r="D6" s="68" t="s">
        <v>118</v>
      </c>
      <c r="E6" s="68" t="s">
        <v>117</v>
      </c>
      <c r="F6" s="68" t="s">
        <v>121</v>
      </c>
      <c r="G6" s="54"/>
      <c r="H6" s="54"/>
      <c r="I6" s="71"/>
      <c r="J6" s="54"/>
      <c r="K6" s="54"/>
    </row>
    <row r="7" spans="1:11" ht="13.5" thickBot="1" x14ac:dyDescent="0.25">
      <c r="A7" s="61" t="s">
        <v>13</v>
      </c>
      <c r="B7" s="60">
        <v>5492.8917099999999</v>
      </c>
      <c r="C7" s="59"/>
      <c r="D7" s="59"/>
      <c r="E7" s="59"/>
      <c r="F7" s="65">
        <v>5492.8917099999999</v>
      </c>
      <c r="G7" s="54"/>
      <c r="H7" s="54"/>
      <c r="I7" s="71"/>
      <c r="J7" s="54"/>
      <c r="K7" s="54"/>
    </row>
    <row r="8" spans="1:11" ht="13.5" thickBot="1" x14ac:dyDescent="0.25">
      <c r="A8" s="61" t="s">
        <v>6</v>
      </c>
      <c r="B8" s="60">
        <v>913.33</v>
      </c>
      <c r="C8" s="59"/>
      <c r="D8" s="59"/>
      <c r="E8" s="59"/>
      <c r="F8" s="65">
        <v>913.33</v>
      </c>
      <c r="G8" s="54"/>
      <c r="H8" s="54"/>
      <c r="I8" s="71"/>
      <c r="J8" s="54"/>
      <c r="K8" s="54"/>
    </row>
    <row r="9" spans="1:11" ht="13.5" thickBot="1" x14ac:dyDescent="0.25">
      <c r="A9" s="61" t="s">
        <v>14</v>
      </c>
      <c r="B9" s="60">
        <v>40.734799999999993</v>
      </c>
      <c r="C9" s="59"/>
      <c r="D9" s="59"/>
      <c r="E9" s="59"/>
      <c r="F9" s="65">
        <v>40.734799999999993</v>
      </c>
      <c r="G9" s="54"/>
      <c r="H9" s="54"/>
      <c r="I9" s="71"/>
      <c r="J9" s="54"/>
      <c r="K9" s="54"/>
    </row>
    <row r="10" spans="1:11" ht="13.5" thickBot="1" x14ac:dyDescent="0.25">
      <c r="A10" s="61" t="s">
        <v>3</v>
      </c>
      <c r="B10" s="60">
        <v>96.45</v>
      </c>
      <c r="C10" s="59"/>
      <c r="D10" s="59"/>
      <c r="E10" s="59"/>
      <c r="F10" s="65">
        <v>96.45</v>
      </c>
      <c r="G10" s="54"/>
      <c r="H10" s="54"/>
      <c r="I10" s="71"/>
      <c r="J10" s="54"/>
      <c r="K10" s="54"/>
    </row>
    <row r="11" spans="1:11" ht="13.5" thickBot="1" x14ac:dyDescent="0.25">
      <c r="A11" s="61" t="s">
        <v>16</v>
      </c>
      <c r="B11" s="60">
        <v>5729.5275000000001</v>
      </c>
      <c r="C11" s="59"/>
      <c r="D11" s="59"/>
      <c r="E11" s="59"/>
      <c r="F11" s="65">
        <v>5729.5275000000001</v>
      </c>
      <c r="G11" s="54"/>
      <c r="H11" s="54"/>
      <c r="I11" s="71"/>
      <c r="J11" s="54"/>
      <c r="K11" s="54"/>
    </row>
    <row r="12" spans="1:11" ht="13.5" thickBot="1" x14ac:dyDescent="0.25">
      <c r="A12" s="61" t="s">
        <v>9</v>
      </c>
      <c r="B12" s="60">
        <v>17684.197125000002</v>
      </c>
      <c r="C12" s="59">
        <v>670.81999999999994</v>
      </c>
      <c r="D12" s="59">
        <v>147.37510000000003</v>
      </c>
      <c r="E12" s="59"/>
      <c r="F12" s="65">
        <v>18502.392225000003</v>
      </c>
      <c r="G12" s="54"/>
      <c r="H12" s="54"/>
      <c r="I12" s="71"/>
      <c r="J12" s="54"/>
      <c r="K12" s="54"/>
    </row>
    <row r="13" spans="1:11" ht="13.5" thickBot="1" x14ac:dyDescent="0.25">
      <c r="A13" s="61" t="s">
        <v>7</v>
      </c>
      <c r="B13" s="60">
        <v>948.85550000000001</v>
      </c>
      <c r="C13" s="59">
        <v>13.870000000000001</v>
      </c>
      <c r="D13" s="59">
        <v>1175</v>
      </c>
      <c r="E13" s="59"/>
      <c r="F13" s="65">
        <v>2137.7255</v>
      </c>
      <c r="G13" s="54"/>
      <c r="H13" s="54"/>
      <c r="I13" s="71"/>
      <c r="J13" s="54"/>
      <c r="K13" s="54"/>
    </row>
    <row r="14" spans="1:11" ht="13.5" thickBot="1" x14ac:dyDescent="0.25">
      <c r="A14" s="61" t="s">
        <v>17</v>
      </c>
      <c r="B14" s="60">
        <v>92.916120000000006</v>
      </c>
      <c r="C14" s="59"/>
      <c r="D14" s="59"/>
      <c r="E14" s="59"/>
      <c r="F14" s="65">
        <v>92.916120000000006</v>
      </c>
      <c r="G14" s="54"/>
      <c r="H14" s="54"/>
      <c r="I14" s="71"/>
      <c r="J14" s="54"/>
      <c r="K14" s="54"/>
    </row>
    <row r="15" spans="1:11" ht="13.5" thickBot="1" x14ac:dyDescent="0.25">
      <c r="A15" s="61" t="s">
        <v>18</v>
      </c>
      <c r="B15" s="60">
        <v>1237.1199999999999</v>
      </c>
      <c r="C15" s="59">
        <v>192</v>
      </c>
      <c r="D15" s="59"/>
      <c r="E15" s="59"/>
      <c r="F15" s="65">
        <v>1429.12</v>
      </c>
      <c r="G15" s="54"/>
      <c r="H15" s="54"/>
      <c r="I15" s="71"/>
      <c r="J15" s="54"/>
      <c r="K15" s="54"/>
    </row>
    <row r="16" spans="1:11" ht="13.5" thickBot="1" x14ac:dyDescent="0.25">
      <c r="A16" s="61" t="s">
        <v>10</v>
      </c>
      <c r="B16" s="60">
        <v>1446.27</v>
      </c>
      <c r="C16" s="59"/>
      <c r="D16" s="59">
        <v>56.494</v>
      </c>
      <c r="E16" s="59"/>
      <c r="F16" s="65">
        <v>1502.7639999999999</v>
      </c>
      <c r="G16" s="54"/>
      <c r="H16" s="54"/>
      <c r="I16" s="71"/>
      <c r="J16" s="54"/>
      <c r="K16" s="54"/>
    </row>
    <row r="17" spans="1:11" ht="13.5" thickBot="1" x14ac:dyDescent="0.25">
      <c r="A17" s="61" t="s">
        <v>12</v>
      </c>
      <c r="B17" s="60">
        <v>23775.216250000001</v>
      </c>
      <c r="C17" s="59">
        <v>10130</v>
      </c>
      <c r="D17" s="59"/>
      <c r="E17" s="59"/>
      <c r="F17" s="65">
        <v>33905.216249999998</v>
      </c>
      <c r="G17" s="54"/>
      <c r="H17" s="54"/>
      <c r="I17" s="71"/>
      <c r="J17" s="54"/>
      <c r="K17" s="54"/>
    </row>
    <row r="18" spans="1:11" ht="13.5" thickBot="1" x14ac:dyDescent="0.25">
      <c r="A18" s="61" t="s">
        <v>1</v>
      </c>
      <c r="B18" s="60">
        <v>166.899</v>
      </c>
      <c r="C18" s="59">
        <v>522</v>
      </c>
      <c r="D18" s="59">
        <v>0.61099999999999999</v>
      </c>
      <c r="E18" s="59"/>
      <c r="F18" s="65">
        <v>689.51</v>
      </c>
      <c r="G18" s="54"/>
      <c r="H18" s="54"/>
      <c r="I18" s="71"/>
      <c r="J18" s="54"/>
      <c r="K18" s="54"/>
    </row>
    <row r="19" spans="1:11" ht="13.5" thickBot="1" x14ac:dyDescent="0.25">
      <c r="A19" s="61" t="s">
        <v>8</v>
      </c>
      <c r="B19" s="60"/>
      <c r="C19" s="59"/>
      <c r="D19" s="59"/>
      <c r="E19" s="59"/>
      <c r="F19" s="65"/>
      <c r="G19" s="54"/>
      <c r="H19" s="54"/>
      <c r="I19" s="71"/>
      <c r="J19" s="54"/>
      <c r="K19" s="54"/>
    </row>
    <row r="20" spans="1:11" ht="13.5" thickBot="1" x14ac:dyDescent="0.25">
      <c r="A20" s="61" t="s">
        <v>5</v>
      </c>
      <c r="B20" s="60">
        <v>1565.2</v>
      </c>
      <c r="C20" s="59"/>
      <c r="D20" s="59"/>
      <c r="E20" s="59"/>
      <c r="F20" s="65">
        <v>1565.2</v>
      </c>
      <c r="G20" s="54"/>
      <c r="H20" s="54"/>
      <c r="I20" s="71"/>
      <c r="J20" s="54"/>
      <c r="K20" s="54"/>
    </row>
    <row r="21" spans="1:11" ht="13.5" thickBot="1" x14ac:dyDescent="0.25">
      <c r="A21" s="61" t="s">
        <v>4</v>
      </c>
      <c r="B21" s="60">
        <v>1288.8999999999999</v>
      </c>
      <c r="C21" s="59">
        <v>1640.77</v>
      </c>
      <c r="D21" s="59">
        <v>313.5</v>
      </c>
      <c r="E21" s="59">
        <v>68.954999999999998</v>
      </c>
      <c r="F21" s="65">
        <v>3312.125</v>
      </c>
      <c r="G21" s="54"/>
      <c r="H21" s="54"/>
      <c r="I21" s="71"/>
      <c r="J21" s="54"/>
      <c r="K21" s="54"/>
    </row>
    <row r="22" spans="1:11" ht="13.5" thickBot="1" x14ac:dyDescent="0.25">
      <c r="A22" s="61" t="s">
        <v>2</v>
      </c>
      <c r="B22" s="60"/>
      <c r="C22" s="59">
        <v>50</v>
      </c>
      <c r="D22" s="59"/>
      <c r="E22" s="59"/>
      <c r="F22" s="65">
        <v>50</v>
      </c>
      <c r="G22" s="54"/>
      <c r="H22" s="54"/>
      <c r="I22" s="71"/>
      <c r="J22" s="54"/>
      <c r="K22" s="54"/>
    </row>
    <row r="23" spans="1:11" ht="13.5" thickBot="1" x14ac:dyDescent="0.25">
      <c r="A23" s="61" t="s">
        <v>11</v>
      </c>
      <c r="B23" s="60">
        <v>0.59500000000000008</v>
      </c>
      <c r="C23" s="59"/>
      <c r="D23" s="59"/>
      <c r="E23" s="59"/>
      <c r="F23" s="65">
        <v>0.59500000000000008</v>
      </c>
      <c r="G23" s="54"/>
      <c r="H23" s="54"/>
      <c r="I23" s="71"/>
      <c r="J23" s="54"/>
      <c r="K23" s="54"/>
    </row>
    <row r="24" spans="1:11" ht="13.5" thickBot="1" x14ac:dyDescent="0.25">
      <c r="A24" s="61"/>
      <c r="B24" s="60"/>
      <c r="C24" s="59"/>
      <c r="D24" s="59"/>
      <c r="E24" s="59"/>
      <c r="F24" s="65"/>
      <c r="G24" s="54"/>
      <c r="H24" s="54"/>
      <c r="I24" s="71"/>
      <c r="J24" s="54"/>
      <c r="K24" s="54"/>
    </row>
    <row r="25" spans="1:11" x14ac:dyDescent="0.2">
      <c r="A25" s="62" t="s">
        <v>92</v>
      </c>
      <c r="B25" s="63">
        <v>60479.103004999997</v>
      </c>
      <c r="C25" s="64">
        <v>13219.460000000001</v>
      </c>
      <c r="D25" s="63">
        <v>1692.9801</v>
      </c>
      <c r="E25" s="63">
        <v>68.954999999999998</v>
      </c>
      <c r="F25" s="63">
        <v>75460.498105000006</v>
      </c>
      <c r="G25" s="54"/>
      <c r="H25" s="54"/>
      <c r="I25" s="71"/>
      <c r="J25" s="54"/>
      <c r="K25" s="54"/>
    </row>
    <row r="26" spans="1:11" x14ac:dyDescent="0.2">
      <c r="G26" s="54"/>
      <c r="H26" s="54"/>
      <c r="I26" s="71"/>
      <c r="J26" s="54"/>
      <c r="K26" s="54"/>
    </row>
    <row r="27" spans="1:11" x14ac:dyDescent="0.2">
      <c r="A27" s="68" t="s">
        <v>122</v>
      </c>
      <c r="B27" s="68" t="s">
        <v>119</v>
      </c>
      <c r="C27" s="68" t="s">
        <v>120</v>
      </c>
      <c r="D27" s="68" t="s">
        <v>118</v>
      </c>
      <c r="E27" s="68" t="s">
        <v>117</v>
      </c>
      <c r="F27" s="68" t="s">
        <v>121</v>
      </c>
      <c r="G27" s="54"/>
      <c r="H27" s="54"/>
      <c r="I27" s="71"/>
      <c r="J27" s="54"/>
      <c r="K27" s="54"/>
    </row>
    <row r="28" spans="1:11" ht="13.5" thickBot="1" x14ac:dyDescent="0.25">
      <c r="A28" s="58" t="s">
        <v>123</v>
      </c>
      <c r="B28" s="60">
        <v>25.844999999999999</v>
      </c>
      <c r="C28" s="59">
        <v>1.87</v>
      </c>
      <c r="D28" s="59"/>
      <c r="E28" s="59"/>
      <c r="F28" s="65">
        <v>27.715</v>
      </c>
      <c r="G28" s="54"/>
      <c r="H28" s="54"/>
      <c r="I28" s="71"/>
      <c r="J28" s="54"/>
      <c r="K28" s="54"/>
    </row>
    <row r="29" spans="1:11" ht="13.5" thickBot="1" x14ac:dyDescent="0.25">
      <c r="A29" s="58" t="s">
        <v>229</v>
      </c>
      <c r="B29" s="60">
        <v>6.5</v>
      </c>
      <c r="C29" s="59"/>
      <c r="D29" s="59"/>
      <c r="E29" s="59"/>
      <c r="F29" s="65">
        <v>6.5</v>
      </c>
      <c r="G29" s="54"/>
      <c r="H29" s="54"/>
      <c r="I29" s="71"/>
      <c r="J29" s="54"/>
      <c r="K29" s="54"/>
    </row>
    <row r="30" spans="1:11" ht="13.5" thickBot="1" x14ac:dyDescent="0.25">
      <c r="A30" s="58" t="s">
        <v>126</v>
      </c>
      <c r="B30" s="60">
        <v>67.599999999999994</v>
      </c>
      <c r="C30" s="59"/>
      <c r="D30" s="59"/>
      <c r="E30" s="59"/>
      <c r="F30" s="65">
        <v>67.599999999999994</v>
      </c>
      <c r="G30" s="54"/>
      <c r="H30" s="54"/>
      <c r="I30" s="71"/>
      <c r="J30" s="54"/>
      <c r="K30" s="54"/>
    </row>
    <row r="31" spans="1:11" ht="13.5" thickBot="1" x14ac:dyDescent="0.25">
      <c r="A31" s="58" t="s">
        <v>127</v>
      </c>
      <c r="B31" s="60">
        <v>8.0400000000000009</v>
      </c>
      <c r="C31" s="59"/>
      <c r="D31" s="59"/>
      <c r="E31" s="59"/>
      <c r="F31" s="65">
        <v>8.0400000000000009</v>
      </c>
      <c r="G31" s="54"/>
      <c r="H31" s="54"/>
      <c r="I31" s="71"/>
      <c r="J31" s="54"/>
      <c r="K31" s="54"/>
    </row>
    <row r="32" spans="1:11" ht="13.5" thickBot="1" x14ac:dyDescent="0.25">
      <c r="A32" s="58" t="s">
        <v>128</v>
      </c>
      <c r="B32" s="60">
        <v>0.66599999999999993</v>
      </c>
      <c r="C32" s="59"/>
      <c r="D32" s="59"/>
      <c r="E32" s="59"/>
      <c r="F32" s="65">
        <v>0.66599999999999993</v>
      </c>
      <c r="G32" s="54"/>
      <c r="H32" s="54"/>
      <c r="I32" s="71"/>
      <c r="J32" s="54"/>
      <c r="K32" s="54"/>
    </row>
    <row r="33" spans="1:11" ht="13.5" thickBot="1" x14ac:dyDescent="0.25">
      <c r="A33" s="58" t="s">
        <v>129</v>
      </c>
      <c r="B33" s="60">
        <v>7.8212500000000009</v>
      </c>
      <c r="C33" s="59"/>
      <c r="D33" s="59"/>
      <c r="E33" s="59"/>
      <c r="F33" s="65">
        <v>7.8212500000000009</v>
      </c>
      <c r="G33" s="54"/>
      <c r="H33" s="54"/>
      <c r="I33" s="71"/>
      <c r="J33" s="54"/>
      <c r="K33" s="54"/>
    </row>
    <row r="34" spans="1:11" ht="13.5" thickBot="1" x14ac:dyDescent="0.25">
      <c r="A34" s="58" t="s">
        <v>259</v>
      </c>
      <c r="B34" s="60">
        <v>14.48</v>
      </c>
      <c r="C34" s="59"/>
      <c r="D34" s="59"/>
      <c r="E34" s="59"/>
      <c r="F34" s="65">
        <v>14.48</v>
      </c>
      <c r="G34" s="54"/>
      <c r="H34" s="54"/>
      <c r="I34" s="71"/>
      <c r="J34" s="54"/>
      <c r="K34" s="54"/>
    </row>
    <row r="35" spans="1:11" ht="13.5" thickBot="1" x14ac:dyDescent="0.25">
      <c r="A35" s="58" t="s">
        <v>132</v>
      </c>
      <c r="B35" s="60">
        <v>2871</v>
      </c>
      <c r="C35" s="59"/>
      <c r="D35" s="59"/>
      <c r="E35" s="59"/>
      <c r="F35" s="65">
        <v>2871</v>
      </c>
      <c r="G35" s="54"/>
      <c r="H35" s="54"/>
      <c r="I35" s="71"/>
      <c r="J35" s="54"/>
      <c r="K35" s="54"/>
    </row>
    <row r="36" spans="1:11" ht="13.5" thickBot="1" x14ac:dyDescent="0.25">
      <c r="A36" s="58" t="s">
        <v>133</v>
      </c>
      <c r="B36" s="60"/>
      <c r="C36" s="59">
        <v>90</v>
      </c>
      <c r="D36" s="59"/>
      <c r="E36" s="59"/>
      <c r="F36" s="65">
        <v>90</v>
      </c>
      <c r="G36" s="54"/>
      <c r="H36" s="54"/>
      <c r="I36" s="71"/>
      <c r="J36" s="54"/>
      <c r="K36" s="54"/>
    </row>
    <row r="37" spans="1:11" ht="13.5" thickBot="1" x14ac:dyDescent="0.25">
      <c r="A37" s="58" t="s">
        <v>134</v>
      </c>
      <c r="B37" s="60"/>
      <c r="C37" s="59">
        <v>36</v>
      </c>
      <c r="D37" s="59"/>
      <c r="E37" s="59"/>
      <c r="F37" s="65">
        <v>36</v>
      </c>
      <c r="G37" s="54"/>
      <c r="H37" s="54"/>
      <c r="I37" s="71"/>
      <c r="J37" s="54"/>
      <c r="K37" s="54"/>
    </row>
    <row r="38" spans="1:11" ht="13.5" thickBot="1" x14ac:dyDescent="0.25">
      <c r="A38" s="58" t="s">
        <v>135</v>
      </c>
      <c r="B38" s="60">
        <v>144.35</v>
      </c>
      <c r="C38" s="59"/>
      <c r="D38" s="59"/>
      <c r="E38" s="59"/>
      <c r="F38" s="65">
        <v>144.35</v>
      </c>
      <c r="G38" s="54"/>
      <c r="H38" s="54"/>
      <c r="I38" s="71"/>
      <c r="J38" s="54"/>
      <c r="K38" s="54"/>
    </row>
    <row r="39" spans="1:11" ht="13.5" thickBot="1" x14ac:dyDescent="0.25">
      <c r="A39" s="58" t="s">
        <v>136</v>
      </c>
      <c r="B39" s="60">
        <v>60.2</v>
      </c>
      <c r="C39" s="59"/>
      <c r="D39" s="59"/>
      <c r="E39" s="59"/>
      <c r="F39" s="65">
        <v>60.2</v>
      </c>
      <c r="G39" s="54"/>
      <c r="H39" s="54"/>
      <c r="I39" s="71"/>
      <c r="J39" s="54"/>
      <c r="K39" s="54"/>
    </row>
    <row r="40" spans="1:11" ht="13.5" thickBot="1" x14ac:dyDescent="0.25">
      <c r="A40" s="58" t="s">
        <v>137</v>
      </c>
      <c r="B40" s="60">
        <v>5.6920000000000002</v>
      </c>
      <c r="C40" s="59"/>
      <c r="D40" s="59"/>
      <c r="E40" s="59"/>
      <c r="F40" s="65">
        <v>5.6920000000000002</v>
      </c>
      <c r="G40" s="54"/>
      <c r="H40" s="54"/>
      <c r="I40" s="71"/>
      <c r="J40" s="54"/>
      <c r="K40" s="54"/>
    </row>
    <row r="41" spans="1:11" ht="13.5" thickBot="1" x14ac:dyDescent="0.25">
      <c r="A41" s="58" t="s">
        <v>190</v>
      </c>
      <c r="B41" s="60">
        <v>257</v>
      </c>
      <c r="C41" s="59"/>
      <c r="D41" s="59"/>
      <c r="E41" s="59"/>
      <c r="F41" s="65">
        <v>257</v>
      </c>
      <c r="G41" s="54"/>
      <c r="H41" s="54"/>
      <c r="I41" s="71"/>
      <c r="J41" s="54"/>
      <c r="K41" s="54"/>
    </row>
    <row r="42" spans="1:11" ht="13.5" thickBot="1" x14ac:dyDescent="0.25">
      <c r="A42" s="58" t="s">
        <v>186</v>
      </c>
      <c r="B42" s="60">
        <v>903.95</v>
      </c>
      <c r="C42" s="59"/>
      <c r="D42" s="59">
        <v>196</v>
      </c>
      <c r="E42" s="59"/>
      <c r="F42" s="65">
        <v>1099.95</v>
      </c>
      <c r="G42" s="54"/>
      <c r="H42" s="54"/>
      <c r="I42" s="71"/>
      <c r="J42" s="54"/>
      <c r="K42" s="54"/>
    </row>
    <row r="43" spans="1:11" ht="13.5" thickBot="1" x14ac:dyDescent="0.25">
      <c r="A43" s="58" t="s">
        <v>200</v>
      </c>
      <c r="B43" s="60"/>
      <c r="C43" s="59"/>
      <c r="D43" s="59">
        <v>1025</v>
      </c>
      <c r="E43" s="59"/>
      <c r="F43" s="65">
        <v>1025</v>
      </c>
      <c r="G43" s="54"/>
      <c r="H43" s="54"/>
      <c r="I43" s="71"/>
      <c r="J43" s="54"/>
      <c r="K43" s="54"/>
    </row>
    <row r="44" spans="1:11" ht="13.5" thickBot="1" x14ac:dyDescent="0.25">
      <c r="A44" s="58" t="s">
        <v>139</v>
      </c>
      <c r="B44" s="60">
        <v>0.71599999999999997</v>
      </c>
      <c r="C44" s="59"/>
      <c r="D44" s="59"/>
      <c r="E44" s="59"/>
      <c r="F44" s="65">
        <v>0.71599999999999997</v>
      </c>
      <c r="G44" s="54"/>
      <c r="H44" s="54"/>
      <c r="I44" s="71"/>
      <c r="J44" s="54"/>
      <c r="K44" s="54"/>
    </row>
    <row r="45" spans="1:11" ht="13.5" thickBot="1" x14ac:dyDescent="0.25">
      <c r="A45" s="58" t="s">
        <v>140</v>
      </c>
      <c r="B45" s="60">
        <v>55.747200000000007</v>
      </c>
      <c r="C45" s="59"/>
      <c r="D45" s="59"/>
      <c r="E45" s="59"/>
      <c r="F45" s="65">
        <v>55.747200000000007</v>
      </c>
      <c r="G45" s="54"/>
      <c r="H45" s="54"/>
      <c r="I45" s="71"/>
      <c r="J45" s="54"/>
      <c r="K45" s="54"/>
    </row>
    <row r="46" spans="1:11" ht="13.5" thickBot="1" x14ac:dyDescent="0.25">
      <c r="A46" s="58" t="s">
        <v>203</v>
      </c>
      <c r="B46" s="60">
        <v>87.685000000000002</v>
      </c>
      <c r="C46" s="59"/>
      <c r="D46" s="59"/>
      <c r="E46" s="59"/>
      <c r="F46" s="65">
        <v>87.685000000000002</v>
      </c>
      <c r="G46" s="54"/>
      <c r="H46" s="54"/>
      <c r="I46" s="71"/>
      <c r="J46" s="54"/>
      <c r="K46" s="54"/>
    </row>
    <row r="47" spans="1:11" ht="13.5" thickBot="1" x14ac:dyDescent="0.25">
      <c r="A47" s="58" t="s">
        <v>142</v>
      </c>
      <c r="B47" s="60">
        <v>33.330000000000005</v>
      </c>
      <c r="C47" s="59"/>
      <c r="D47" s="59"/>
      <c r="E47" s="59"/>
      <c r="F47" s="65">
        <v>33.330000000000005</v>
      </c>
      <c r="G47" s="54"/>
      <c r="H47" s="54"/>
      <c r="I47" s="71"/>
      <c r="J47" s="54"/>
      <c r="K47" s="54"/>
    </row>
    <row r="48" spans="1:11" ht="13.5" thickBot="1" x14ac:dyDescent="0.25">
      <c r="A48" s="58" t="s">
        <v>143</v>
      </c>
      <c r="B48" s="60">
        <v>89.676000000000002</v>
      </c>
      <c r="C48" s="59"/>
      <c r="D48" s="59"/>
      <c r="E48" s="59"/>
      <c r="F48" s="65">
        <v>89.676000000000002</v>
      </c>
      <c r="G48" s="54"/>
      <c r="H48" s="54"/>
      <c r="I48" s="71"/>
      <c r="J48" s="54"/>
      <c r="K48" s="54"/>
    </row>
    <row r="49" spans="1:11" ht="13.5" thickBot="1" x14ac:dyDescent="0.25">
      <c r="A49" s="58" t="s">
        <v>144</v>
      </c>
      <c r="B49" s="60">
        <v>24.91</v>
      </c>
      <c r="C49" s="59"/>
      <c r="D49" s="59"/>
      <c r="E49" s="59"/>
      <c r="F49" s="65">
        <v>24.91</v>
      </c>
      <c r="G49" s="54"/>
      <c r="H49" s="54"/>
      <c r="I49" s="71"/>
      <c r="J49" s="54"/>
      <c r="K49" s="54"/>
    </row>
    <row r="50" spans="1:11" ht="13.5" thickBot="1" x14ac:dyDescent="0.25">
      <c r="A50" s="58" t="s">
        <v>145</v>
      </c>
      <c r="B50" s="60">
        <v>0.72280000000000011</v>
      </c>
      <c r="C50" s="59"/>
      <c r="D50" s="59"/>
      <c r="E50" s="59"/>
      <c r="F50" s="65">
        <v>0.72280000000000011</v>
      </c>
      <c r="G50" s="54"/>
      <c r="H50" s="54"/>
      <c r="I50" s="71"/>
      <c r="J50" s="54"/>
      <c r="K50" s="54"/>
    </row>
    <row r="51" spans="1:11" ht="13.5" thickBot="1" x14ac:dyDescent="0.25">
      <c r="A51" s="58" t="s">
        <v>146</v>
      </c>
      <c r="B51" s="60">
        <v>70.521000000000001</v>
      </c>
      <c r="C51" s="59">
        <v>33</v>
      </c>
      <c r="D51" s="59">
        <v>10.494</v>
      </c>
      <c r="E51" s="59"/>
      <c r="F51" s="65">
        <v>114.015</v>
      </c>
      <c r="G51" s="54"/>
      <c r="H51" s="54"/>
      <c r="I51" s="71"/>
      <c r="J51" s="54"/>
      <c r="K51" s="54"/>
    </row>
    <row r="52" spans="1:11" ht="13.5" thickBot="1" x14ac:dyDescent="0.25">
      <c r="A52" s="58" t="s">
        <v>147</v>
      </c>
      <c r="B52" s="60">
        <v>477.51612</v>
      </c>
      <c r="C52" s="59"/>
      <c r="D52" s="59"/>
      <c r="E52" s="59"/>
      <c r="F52" s="65">
        <v>477.51612</v>
      </c>
      <c r="G52" s="54"/>
      <c r="H52" s="54"/>
      <c r="I52" s="71"/>
      <c r="J52" s="54"/>
      <c r="K52" s="54"/>
    </row>
    <row r="53" spans="1:11" ht="13.5" thickBot="1" x14ac:dyDescent="0.25">
      <c r="A53" s="58" t="s">
        <v>148</v>
      </c>
      <c r="B53" s="60">
        <v>57.193029999999993</v>
      </c>
      <c r="C53" s="59">
        <v>18.8</v>
      </c>
      <c r="D53" s="59">
        <v>0.61099999999999999</v>
      </c>
      <c r="E53" s="59"/>
      <c r="F53" s="65">
        <v>76.604029999999995</v>
      </c>
      <c r="G53" s="54"/>
      <c r="H53" s="54"/>
      <c r="I53" s="71"/>
      <c r="J53" s="54"/>
      <c r="K53" s="54"/>
    </row>
    <row r="54" spans="1:11" ht="13.5" thickBot="1" x14ac:dyDescent="0.25">
      <c r="A54" s="58" t="s">
        <v>149</v>
      </c>
      <c r="B54" s="60">
        <v>1832.6000000000001</v>
      </c>
      <c r="C54" s="59">
        <v>614.46500000000003</v>
      </c>
      <c r="D54" s="59"/>
      <c r="E54" s="59"/>
      <c r="F54" s="65">
        <v>2447.0650000000001</v>
      </c>
      <c r="G54" s="54"/>
      <c r="H54" s="54"/>
      <c r="I54" s="71"/>
      <c r="J54" s="54"/>
      <c r="K54" s="54"/>
    </row>
    <row r="55" spans="1:11" ht="13.5" thickBot="1" x14ac:dyDescent="0.25">
      <c r="A55" s="58" t="s">
        <v>150</v>
      </c>
      <c r="B55" s="60">
        <v>1.845</v>
      </c>
      <c r="C55" s="59">
        <v>327.82</v>
      </c>
      <c r="D55" s="59">
        <v>313.5</v>
      </c>
      <c r="E55" s="59">
        <v>68.954999999999998</v>
      </c>
      <c r="F55" s="65">
        <v>712.12</v>
      </c>
      <c r="G55" s="54"/>
      <c r="H55" s="54"/>
      <c r="I55" s="71"/>
      <c r="J55" s="54"/>
      <c r="K55" s="54"/>
    </row>
    <row r="56" spans="1:11" ht="13.5" thickBot="1" x14ac:dyDescent="0.25">
      <c r="A56" s="58" t="s">
        <v>151</v>
      </c>
      <c r="B56" s="60">
        <v>189.99250000000001</v>
      </c>
      <c r="C56" s="59">
        <v>4.5549999999999997</v>
      </c>
      <c r="D56" s="59">
        <v>138.22750000000002</v>
      </c>
      <c r="E56" s="59"/>
      <c r="F56" s="65">
        <v>332.77500000000003</v>
      </c>
      <c r="G56" s="54"/>
      <c r="H56" s="54"/>
      <c r="I56" s="71"/>
      <c r="J56" s="54"/>
      <c r="K56" s="54"/>
    </row>
    <row r="57" spans="1:11" ht="13.5" thickBot="1" x14ac:dyDescent="0.25">
      <c r="A57" s="58" t="s">
        <v>152</v>
      </c>
      <c r="B57" s="60">
        <v>1</v>
      </c>
      <c r="C57" s="59"/>
      <c r="D57" s="59">
        <v>9.1476000000000006</v>
      </c>
      <c r="E57" s="59"/>
      <c r="F57" s="65">
        <v>10.147600000000001</v>
      </c>
      <c r="G57" s="54"/>
      <c r="H57" s="54"/>
      <c r="I57" s="71"/>
      <c r="J57" s="54"/>
      <c r="K57" s="54"/>
    </row>
    <row r="58" spans="1:11" ht="13.5" thickBot="1" x14ac:dyDescent="0.25">
      <c r="A58" s="58" t="s">
        <v>153</v>
      </c>
      <c r="B58" s="60">
        <v>4.3</v>
      </c>
      <c r="C58" s="59"/>
      <c r="D58" s="59"/>
      <c r="E58" s="59"/>
      <c r="F58" s="65">
        <v>4.3</v>
      </c>
      <c r="G58" s="54"/>
      <c r="H58" s="54"/>
      <c r="I58" s="71"/>
      <c r="J58" s="54"/>
      <c r="K58" s="54"/>
    </row>
    <row r="59" spans="1:11" ht="13.5" thickBot="1" x14ac:dyDescent="0.25">
      <c r="A59" s="58" t="s">
        <v>191</v>
      </c>
      <c r="B59" s="60">
        <v>0.09</v>
      </c>
      <c r="C59" s="59"/>
      <c r="D59" s="59"/>
      <c r="E59" s="59"/>
      <c r="F59" s="65">
        <v>0.09</v>
      </c>
      <c r="G59" s="54"/>
      <c r="H59" s="54"/>
      <c r="I59" s="71"/>
      <c r="J59" s="54"/>
      <c r="K59" s="54"/>
    </row>
    <row r="60" spans="1:11" ht="13.5" thickBot="1" x14ac:dyDescent="0.25">
      <c r="A60" s="58" t="s">
        <v>193</v>
      </c>
      <c r="B60" s="60">
        <v>0.08</v>
      </c>
      <c r="C60" s="59"/>
      <c r="D60" s="59"/>
      <c r="E60" s="59"/>
      <c r="F60" s="65">
        <v>0.08</v>
      </c>
      <c r="G60" s="54"/>
      <c r="H60" s="54"/>
      <c r="I60" s="71"/>
      <c r="J60" s="54"/>
      <c r="K60" s="54"/>
    </row>
    <row r="61" spans="1:11" ht="13.5" thickBot="1" x14ac:dyDescent="0.25">
      <c r="A61" s="58" t="s">
        <v>155</v>
      </c>
      <c r="B61" s="60">
        <v>150.36199999999999</v>
      </c>
      <c r="C61" s="59">
        <v>165</v>
      </c>
      <c r="D61" s="59"/>
      <c r="E61" s="59"/>
      <c r="F61" s="65">
        <v>315.36199999999997</v>
      </c>
      <c r="G61" s="54"/>
      <c r="H61" s="54"/>
      <c r="I61" s="71"/>
      <c r="J61" s="54"/>
      <c r="K61" s="54"/>
    </row>
    <row r="62" spans="1:11" ht="13.5" thickBot="1" x14ac:dyDescent="0.25">
      <c r="A62" s="58" t="s">
        <v>180</v>
      </c>
      <c r="B62" s="60">
        <v>5</v>
      </c>
      <c r="C62" s="59"/>
      <c r="D62" s="59"/>
      <c r="E62" s="59"/>
      <c r="F62" s="65">
        <v>5</v>
      </c>
      <c r="G62" s="54"/>
      <c r="H62" s="54"/>
      <c r="I62" s="71"/>
      <c r="J62" s="54"/>
      <c r="K62" s="54"/>
    </row>
    <row r="63" spans="1:11" ht="13.5" thickBot="1" x14ac:dyDescent="0.25">
      <c r="A63" s="58" t="s">
        <v>156</v>
      </c>
      <c r="B63" s="60">
        <v>102.4</v>
      </c>
      <c r="C63" s="59"/>
      <c r="D63" s="59"/>
      <c r="E63" s="59"/>
      <c r="F63" s="65">
        <v>102.4</v>
      </c>
      <c r="G63" s="54"/>
      <c r="H63" s="54"/>
      <c r="I63" s="71"/>
      <c r="J63" s="54"/>
      <c r="K63" s="54"/>
    </row>
    <row r="64" spans="1:11" ht="13.5" thickBot="1" x14ac:dyDescent="0.25">
      <c r="A64" s="58" t="s">
        <v>157</v>
      </c>
      <c r="B64" s="60">
        <v>1326.5</v>
      </c>
      <c r="C64" s="59"/>
      <c r="D64" s="59"/>
      <c r="E64" s="59"/>
      <c r="F64" s="65">
        <v>1326.5</v>
      </c>
      <c r="G64" s="54"/>
      <c r="H64" s="54"/>
      <c r="I64" s="71"/>
      <c r="J64" s="54"/>
      <c r="K64" s="54"/>
    </row>
    <row r="65" spans="1:11" ht="13.5" thickBot="1" x14ac:dyDescent="0.25">
      <c r="A65" s="58" t="s">
        <v>158</v>
      </c>
      <c r="B65" s="60">
        <v>4558.0499999999993</v>
      </c>
      <c r="C65" s="59"/>
      <c r="D65" s="59"/>
      <c r="E65" s="59"/>
      <c r="F65" s="65">
        <v>4558.0499999999993</v>
      </c>
      <c r="G65" s="54"/>
      <c r="H65" s="54"/>
      <c r="I65" s="71"/>
      <c r="J65" s="54"/>
      <c r="K65" s="54"/>
    </row>
    <row r="66" spans="1:11" ht="13.5" thickBot="1" x14ac:dyDescent="0.25">
      <c r="A66" s="58" t="s">
        <v>159</v>
      </c>
      <c r="B66" s="60">
        <v>34549.149999999994</v>
      </c>
      <c r="C66" s="59"/>
      <c r="D66" s="59"/>
      <c r="E66" s="59"/>
      <c r="F66" s="65">
        <v>34549.149999999994</v>
      </c>
      <c r="G66" s="54"/>
      <c r="H66" s="54"/>
      <c r="I66" s="71"/>
      <c r="J66" s="54"/>
      <c r="K66" s="54"/>
    </row>
    <row r="67" spans="1:11" ht="13.5" thickBot="1" x14ac:dyDescent="0.25">
      <c r="A67" s="58" t="s">
        <v>160</v>
      </c>
      <c r="B67" s="60">
        <v>292.5</v>
      </c>
      <c r="C67" s="59">
        <v>218</v>
      </c>
      <c r="D67" s="59"/>
      <c r="E67" s="59"/>
      <c r="F67" s="65">
        <v>510.5</v>
      </c>
      <c r="G67" s="54"/>
      <c r="H67" s="54"/>
      <c r="I67" s="71"/>
      <c r="J67" s="54"/>
      <c r="K67" s="54"/>
    </row>
    <row r="68" spans="1:11" ht="13.5" thickBot="1" x14ac:dyDescent="0.25">
      <c r="A68" s="58" t="s">
        <v>181</v>
      </c>
      <c r="B68" s="60">
        <v>180</v>
      </c>
      <c r="C68" s="59"/>
      <c r="D68" s="59"/>
      <c r="E68" s="59"/>
      <c r="F68" s="65">
        <v>180</v>
      </c>
      <c r="G68" s="54"/>
      <c r="H68" s="54"/>
      <c r="I68" s="71"/>
      <c r="J68" s="54"/>
      <c r="K68" s="54"/>
    </row>
    <row r="69" spans="1:11" ht="13.5" thickBot="1" x14ac:dyDescent="0.25">
      <c r="A69" s="58" t="s">
        <v>161</v>
      </c>
      <c r="B69" s="60">
        <v>4220.55</v>
      </c>
      <c r="C69" s="59"/>
      <c r="D69" s="59"/>
      <c r="E69" s="59"/>
      <c r="F69" s="65">
        <v>4220.55</v>
      </c>
      <c r="G69" s="54"/>
      <c r="H69" s="54"/>
      <c r="I69" s="71"/>
      <c r="J69" s="54"/>
      <c r="K69" s="54"/>
    </row>
    <row r="70" spans="1:11" ht="13.5" thickBot="1" x14ac:dyDescent="0.25">
      <c r="A70" s="58" t="s">
        <v>162</v>
      </c>
      <c r="B70" s="60">
        <v>275.5</v>
      </c>
      <c r="C70" s="59">
        <v>1382.95</v>
      </c>
      <c r="D70" s="59"/>
      <c r="E70" s="59"/>
      <c r="F70" s="65">
        <v>1658.45</v>
      </c>
      <c r="G70" s="54"/>
      <c r="H70" s="54"/>
      <c r="I70" s="71"/>
      <c r="J70" s="54"/>
      <c r="K70" s="54"/>
    </row>
    <row r="71" spans="1:11" ht="13.5" thickBot="1" x14ac:dyDescent="0.25">
      <c r="A71" s="58" t="s">
        <v>163</v>
      </c>
      <c r="B71" s="60">
        <v>447</v>
      </c>
      <c r="C71" s="59">
        <v>197</v>
      </c>
      <c r="D71" s="59"/>
      <c r="E71" s="59"/>
      <c r="F71" s="65">
        <v>644</v>
      </c>
      <c r="G71" s="54"/>
      <c r="H71" s="54"/>
      <c r="I71" s="71"/>
      <c r="J71" s="54"/>
      <c r="K71" s="54"/>
    </row>
    <row r="72" spans="1:11" ht="13.5" thickBot="1" x14ac:dyDescent="0.25">
      <c r="A72" s="58" t="s">
        <v>164</v>
      </c>
      <c r="B72" s="60">
        <v>6601.91</v>
      </c>
      <c r="C72" s="59">
        <v>10130</v>
      </c>
      <c r="D72" s="59"/>
      <c r="E72" s="59"/>
      <c r="F72" s="65">
        <v>16731.91</v>
      </c>
      <c r="G72" s="54"/>
      <c r="H72" s="54"/>
      <c r="I72" s="71"/>
      <c r="J72" s="54"/>
      <c r="K72" s="54"/>
    </row>
    <row r="73" spans="1:11" ht="13.5" thickBot="1" x14ac:dyDescent="0.25">
      <c r="A73" s="58" t="s">
        <v>254</v>
      </c>
      <c r="B73" s="60">
        <v>3</v>
      </c>
      <c r="C73" s="59"/>
      <c r="D73" s="59"/>
      <c r="E73" s="59"/>
      <c r="F73" s="65">
        <v>3</v>
      </c>
      <c r="G73" s="54"/>
      <c r="H73" s="54"/>
      <c r="I73" s="71"/>
      <c r="J73" s="54"/>
      <c r="K73" s="54"/>
    </row>
    <row r="74" spans="1:11" ht="13.5" thickBot="1" x14ac:dyDescent="0.25">
      <c r="A74" s="58" t="s">
        <v>166</v>
      </c>
      <c r="B74" s="60">
        <v>2.85168</v>
      </c>
      <c r="C74" s="59"/>
      <c r="D74" s="59"/>
      <c r="E74" s="59"/>
      <c r="F74" s="65">
        <v>2.85168</v>
      </c>
      <c r="G74" s="54"/>
      <c r="H74" s="54"/>
      <c r="I74" s="71"/>
      <c r="J74" s="54"/>
      <c r="K74" s="54"/>
    </row>
    <row r="75" spans="1:11" ht="13.5" thickBot="1" x14ac:dyDescent="0.25">
      <c r="A75" s="58" t="s">
        <v>167</v>
      </c>
      <c r="B75" s="60">
        <v>0.82309999999999994</v>
      </c>
      <c r="C75" s="59"/>
      <c r="D75" s="59"/>
      <c r="E75" s="59"/>
      <c r="F75" s="65">
        <v>0.82309999999999994</v>
      </c>
      <c r="G75" s="54"/>
      <c r="H75" s="54"/>
      <c r="I75" s="71"/>
      <c r="J75" s="54"/>
      <c r="K75" s="54"/>
    </row>
    <row r="76" spans="1:11" ht="13.5" thickBot="1" x14ac:dyDescent="0.25">
      <c r="A76" s="58" t="s">
        <v>232</v>
      </c>
      <c r="B76" s="60">
        <v>0.42332500000000001</v>
      </c>
      <c r="C76" s="59"/>
      <c r="D76" s="59"/>
      <c r="E76" s="59"/>
      <c r="F76" s="65">
        <v>0.42332500000000001</v>
      </c>
      <c r="G76" s="54"/>
      <c r="H76" s="54"/>
      <c r="I76" s="71"/>
      <c r="J76" s="54"/>
      <c r="K76" s="54"/>
    </row>
    <row r="77" spans="1:11" ht="13.5" thickBot="1" x14ac:dyDescent="0.25">
      <c r="A77" s="58" t="s">
        <v>168</v>
      </c>
      <c r="B77" s="60">
        <v>28.119</v>
      </c>
      <c r="C77" s="59"/>
      <c r="D77" s="59"/>
      <c r="E77" s="59"/>
      <c r="F77" s="65">
        <v>28.119</v>
      </c>
      <c r="G77" s="54"/>
      <c r="H77" s="54"/>
      <c r="I77" s="71"/>
      <c r="J77" s="54"/>
      <c r="K77" s="54"/>
    </row>
    <row r="78" spans="1:11" ht="13.5" thickBot="1" x14ac:dyDescent="0.25">
      <c r="A78" s="58" t="s">
        <v>217</v>
      </c>
      <c r="B78" s="60">
        <v>0.59500000000000008</v>
      </c>
      <c r="C78" s="59"/>
      <c r="D78" s="59"/>
      <c r="E78" s="59"/>
      <c r="F78" s="65">
        <v>0.59500000000000008</v>
      </c>
      <c r="G78" s="54"/>
      <c r="H78" s="54"/>
      <c r="I78" s="71"/>
      <c r="J78" s="54"/>
      <c r="K78" s="54"/>
    </row>
    <row r="79" spans="1:11" ht="13.5" thickBot="1" x14ac:dyDescent="0.25">
      <c r="A79" s="58" t="s">
        <v>255</v>
      </c>
      <c r="B79" s="60">
        <v>1.8</v>
      </c>
      <c r="C79" s="59"/>
      <c r="D79" s="59"/>
      <c r="E79" s="59"/>
      <c r="F79" s="65">
        <v>1.8</v>
      </c>
      <c r="G79" s="54"/>
      <c r="H79" s="54"/>
      <c r="I79" s="71"/>
      <c r="J79" s="54"/>
      <c r="K79" s="54"/>
    </row>
    <row r="80" spans="1:11" ht="13.5" thickBot="1" x14ac:dyDescent="0.25">
      <c r="A80" s="58" t="s">
        <v>184</v>
      </c>
      <c r="B80" s="60">
        <v>431.5</v>
      </c>
      <c r="C80" s="59"/>
      <c r="D80" s="59"/>
      <c r="E80" s="59"/>
      <c r="F80" s="65">
        <v>431.5</v>
      </c>
      <c r="G80" s="54"/>
      <c r="H80" s="54"/>
      <c r="I80" s="71"/>
      <c r="J80" s="54"/>
      <c r="K80" s="54"/>
    </row>
    <row r="81" spans="1:11" x14ac:dyDescent="0.2">
      <c r="A81" s="62" t="s">
        <v>92</v>
      </c>
      <c r="B81" s="63">
        <v>60479.103005000012</v>
      </c>
      <c r="C81" s="64">
        <v>13219.46</v>
      </c>
      <c r="D81" s="63">
        <v>1692.9801</v>
      </c>
      <c r="E81" s="63">
        <v>68.954999999999998</v>
      </c>
      <c r="F81" s="63">
        <v>75460.498105000006</v>
      </c>
      <c r="H81" s="71"/>
      <c r="I81" s="71"/>
      <c r="J81" s="71"/>
      <c r="K81" s="71"/>
    </row>
    <row r="82" spans="1:11" x14ac:dyDescent="0.2">
      <c r="A82" s="54"/>
      <c r="B82" s="54"/>
      <c r="C82" s="54"/>
      <c r="D82" s="54"/>
      <c r="E82" s="54"/>
      <c r="F82" s="54"/>
      <c r="G82" s="54"/>
      <c r="H82" s="71"/>
      <c r="I82" s="71"/>
      <c r="J82" s="71"/>
      <c r="K82" s="71"/>
    </row>
    <row r="83" spans="1:11" x14ac:dyDescent="0.2">
      <c r="A83" s="54"/>
      <c r="B83" s="54"/>
      <c r="C83" s="54"/>
      <c r="D83" s="54"/>
      <c r="E83" s="54"/>
      <c r="F83" s="54"/>
      <c r="G83" s="54"/>
      <c r="H83" s="54"/>
      <c r="I83" s="71"/>
      <c r="J83" s="54"/>
      <c r="K83" s="54"/>
    </row>
    <row r="84" spans="1:11" s="55" customFormat="1" ht="18" x14ac:dyDescent="0.2">
      <c r="A84" s="69" t="s">
        <v>185</v>
      </c>
      <c r="F84" s="54"/>
      <c r="G84" s="54"/>
      <c r="H84" s="54"/>
      <c r="I84" s="71"/>
      <c r="J84" s="54"/>
      <c r="K84" s="54"/>
    </row>
    <row r="85" spans="1:11" x14ac:dyDescent="0.2">
      <c r="A85" s="54"/>
      <c r="B85" s="54"/>
      <c r="C85" s="54"/>
      <c r="D85" s="54"/>
      <c r="E85" s="54"/>
      <c r="F85" s="54"/>
      <c r="G85" s="54"/>
      <c r="H85" s="54"/>
      <c r="I85" s="71"/>
      <c r="J85" s="54"/>
      <c r="K85" s="54"/>
    </row>
    <row r="86" spans="1:11" s="56" customFormat="1" ht="15" x14ac:dyDescent="0.2">
      <c r="A86" s="56" t="s">
        <v>303</v>
      </c>
      <c r="G86" s="54"/>
      <c r="H86" s="54"/>
      <c r="I86" s="71"/>
      <c r="J86" s="54"/>
      <c r="K86" s="54"/>
    </row>
    <row r="87" spans="1:11" s="55" customFormat="1" ht="18" x14ac:dyDescent="0.2">
      <c r="A87" s="54"/>
      <c r="B87" s="54"/>
      <c r="C87" s="54"/>
      <c r="D87" s="54"/>
      <c r="E87" s="54"/>
      <c r="F87" s="54"/>
      <c r="G87" s="54"/>
      <c r="H87" s="54"/>
      <c r="I87" s="71"/>
      <c r="J87" s="54"/>
      <c r="K87" s="54"/>
    </row>
    <row r="88" spans="1:11" x14ac:dyDescent="0.2">
      <c r="A88" s="54"/>
      <c r="B88" s="54"/>
      <c r="C88" s="54"/>
      <c r="D88" s="54"/>
      <c r="E88" s="54"/>
      <c r="F88" s="54"/>
      <c r="G88" s="54"/>
      <c r="H88" s="54"/>
      <c r="I88" s="71"/>
      <c r="J88" s="54"/>
      <c r="K88" s="54"/>
    </row>
    <row r="89" spans="1:11" ht="13.5" customHeight="1" thickBot="1" x14ac:dyDescent="0.25">
      <c r="A89" s="91" t="s">
        <v>258</v>
      </c>
      <c r="B89" s="94" t="s">
        <v>172</v>
      </c>
      <c r="C89" s="90"/>
      <c r="D89" s="90"/>
      <c r="E89" s="90"/>
      <c r="F89" s="90"/>
      <c r="G89" s="89" t="s">
        <v>224</v>
      </c>
      <c r="H89" s="90"/>
      <c r="I89" s="90"/>
      <c r="J89" s="54"/>
      <c r="K89" s="54"/>
    </row>
    <row r="90" spans="1:11" ht="22.5" x14ac:dyDescent="0.2">
      <c r="A90" s="91" t="s">
        <v>258</v>
      </c>
      <c r="B90" s="67" t="s">
        <v>119</v>
      </c>
      <c r="C90" s="67" t="s">
        <v>120</v>
      </c>
      <c r="D90" s="81" t="s">
        <v>118</v>
      </c>
      <c r="E90" s="67" t="s">
        <v>117</v>
      </c>
      <c r="F90" s="67" t="s">
        <v>173</v>
      </c>
      <c r="G90" s="67" t="s">
        <v>120</v>
      </c>
      <c r="H90" s="67" t="s">
        <v>117</v>
      </c>
      <c r="I90" s="67" t="s">
        <v>173</v>
      </c>
      <c r="J90" s="54"/>
      <c r="K90" s="54"/>
    </row>
    <row r="91" spans="1:11" ht="13.5" thickBot="1" x14ac:dyDescent="0.25">
      <c r="A91" s="58" t="s">
        <v>13</v>
      </c>
      <c r="B91" s="60">
        <v>186</v>
      </c>
      <c r="C91" s="59"/>
      <c r="D91" s="59"/>
      <c r="E91" s="59"/>
      <c r="F91" s="65">
        <v>186</v>
      </c>
      <c r="G91" s="59"/>
      <c r="H91" s="59"/>
      <c r="I91" s="65"/>
      <c r="J91" s="54"/>
      <c r="K91" s="54"/>
    </row>
    <row r="92" spans="1:11" ht="13.5" thickBot="1" x14ac:dyDescent="0.25">
      <c r="A92" s="58" t="s">
        <v>6</v>
      </c>
      <c r="B92" s="60">
        <v>396.346</v>
      </c>
      <c r="C92" s="59"/>
      <c r="D92" s="59"/>
      <c r="E92" s="59">
        <v>40.04</v>
      </c>
      <c r="F92" s="65">
        <v>436.38600000000002</v>
      </c>
      <c r="G92" s="59"/>
      <c r="H92" s="59">
        <v>13.540000000000001</v>
      </c>
      <c r="I92" s="65">
        <v>13.540000000000001</v>
      </c>
      <c r="J92" s="54"/>
      <c r="K92" s="54"/>
    </row>
    <row r="93" spans="1:11" ht="13.5" thickBot="1" x14ac:dyDescent="0.25">
      <c r="A93" s="58" t="s">
        <v>14</v>
      </c>
      <c r="B93" s="60">
        <v>15.52</v>
      </c>
      <c r="C93" s="59"/>
      <c r="D93" s="59"/>
      <c r="E93" s="59"/>
      <c r="F93" s="65">
        <v>15.52</v>
      </c>
      <c r="G93" s="59"/>
      <c r="H93" s="59"/>
      <c r="I93" s="65"/>
      <c r="J93" s="54"/>
      <c r="K93" s="54"/>
    </row>
    <row r="94" spans="1:11" ht="13.5" thickBot="1" x14ac:dyDescent="0.25">
      <c r="A94" s="58" t="s">
        <v>3</v>
      </c>
      <c r="B94" s="60">
        <v>90.36999999999999</v>
      </c>
      <c r="C94" s="59"/>
      <c r="D94" s="59">
        <v>113.43</v>
      </c>
      <c r="E94" s="59">
        <v>3</v>
      </c>
      <c r="F94" s="65">
        <v>206.8</v>
      </c>
      <c r="G94" s="59"/>
      <c r="H94" s="59"/>
      <c r="I94" s="65"/>
      <c r="J94" s="54"/>
      <c r="K94" s="54"/>
    </row>
    <row r="95" spans="1:11" ht="13.5" thickBot="1" x14ac:dyDescent="0.25">
      <c r="A95" s="58" t="s">
        <v>16</v>
      </c>
      <c r="B95" s="60"/>
      <c r="C95" s="59"/>
      <c r="D95" s="59"/>
      <c r="E95" s="59"/>
      <c r="F95" s="65"/>
      <c r="G95" s="59"/>
      <c r="H95" s="59">
        <v>35.700000000000003</v>
      </c>
      <c r="I95" s="65">
        <v>35.700000000000003</v>
      </c>
      <c r="J95" s="54"/>
      <c r="K95" s="54"/>
    </row>
    <row r="96" spans="1:11" ht="13.5" thickBot="1" x14ac:dyDescent="0.25">
      <c r="A96" s="58" t="s">
        <v>9</v>
      </c>
      <c r="B96" s="60">
        <v>3010.826</v>
      </c>
      <c r="C96" s="59">
        <v>4264.5589999999993</v>
      </c>
      <c r="D96" s="59">
        <v>364.05200000000002</v>
      </c>
      <c r="E96" s="59">
        <v>674.05200000000002</v>
      </c>
      <c r="F96" s="65">
        <v>8313.4889999999996</v>
      </c>
      <c r="G96" s="59"/>
      <c r="H96" s="59">
        <v>366.19099999999997</v>
      </c>
      <c r="I96" s="65">
        <v>366.19099999999997</v>
      </c>
      <c r="J96" s="54"/>
      <c r="K96" s="54"/>
    </row>
    <row r="97" spans="1:11" ht="13.5" thickBot="1" x14ac:dyDescent="0.25">
      <c r="A97" s="58" t="s">
        <v>7</v>
      </c>
      <c r="B97" s="60">
        <v>509.75</v>
      </c>
      <c r="C97" s="59">
        <v>13</v>
      </c>
      <c r="D97" s="59">
        <v>1.3</v>
      </c>
      <c r="E97" s="59">
        <v>40.340000000000003</v>
      </c>
      <c r="F97" s="65">
        <v>564.39</v>
      </c>
      <c r="G97" s="59"/>
      <c r="H97" s="59">
        <v>72.42</v>
      </c>
      <c r="I97" s="65">
        <v>72.42</v>
      </c>
      <c r="J97" s="54"/>
      <c r="K97" s="54"/>
    </row>
    <row r="98" spans="1:11" ht="13.5" thickBot="1" x14ac:dyDescent="0.25">
      <c r="A98" s="58" t="s">
        <v>17</v>
      </c>
      <c r="B98" s="60"/>
      <c r="C98" s="59"/>
      <c r="D98" s="59"/>
      <c r="E98" s="59"/>
      <c r="F98" s="65"/>
      <c r="G98" s="59"/>
      <c r="H98" s="59"/>
      <c r="I98" s="65"/>
      <c r="J98" s="54"/>
      <c r="K98" s="54"/>
    </row>
    <row r="99" spans="1:11" ht="13.5" thickBot="1" x14ac:dyDescent="0.25">
      <c r="A99" s="58" t="s">
        <v>18</v>
      </c>
      <c r="B99" s="60">
        <v>168.29999999999998</v>
      </c>
      <c r="C99" s="59"/>
      <c r="D99" s="59"/>
      <c r="E99" s="59"/>
      <c r="F99" s="65"/>
      <c r="G99" s="59"/>
      <c r="H99" s="59"/>
      <c r="I99" s="65"/>
      <c r="J99" s="54"/>
      <c r="K99" s="54"/>
    </row>
    <row r="100" spans="1:11" ht="13.5" thickBot="1" x14ac:dyDescent="0.25">
      <c r="A100" s="58" t="s">
        <v>10</v>
      </c>
      <c r="B100" s="60">
        <v>410.79</v>
      </c>
      <c r="C100" s="59"/>
      <c r="D100" s="59">
        <v>1.05</v>
      </c>
      <c r="E100" s="59"/>
      <c r="F100" s="65">
        <v>411.84000000000003</v>
      </c>
      <c r="G100" s="59">
        <v>2.97</v>
      </c>
      <c r="H100" s="59"/>
      <c r="I100" s="65">
        <v>2.97</v>
      </c>
      <c r="J100" s="54"/>
      <c r="K100" s="54"/>
    </row>
    <row r="101" spans="1:11" ht="13.5" thickBot="1" x14ac:dyDescent="0.25">
      <c r="A101" s="58" t="s">
        <v>12</v>
      </c>
      <c r="B101" s="60">
        <v>140.41999999999999</v>
      </c>
      <c r="C101" s="59">
        <v>33.18</v>
      </c>
      <c r="D101" s="59">
        <v>1.05</v>
      </c>
      <c r="E101" s="59"/>
      <c r="F101" s="65">
        <v>174.65</v>
      </c>
      <c r="G101" s="59"/>
      <c r="H101" s="59">
        <v>78</v>
      </c>
      <c r="I101" s="65">
        <v>78</v>
      </c>
      <c r="J101" s="54"/>
      <c r="K101" s="54"/>
    </row>
    <row r="102" spans="1:11" ht="13.5" thickBot="1" x14ac:dyDescent="0.25">
      <c r="A102" s="58" t="s">
        <v>1</v>
      </c>
      <c r="B102" s="60">
        <v>572</v>
      </c>
      <c r="C102" s="59">
        <v>93</v>
      </c>
      <c r="D102" s="59">
        <v>432</v>
      </c>
      <c r="E102" s="59">
        <v>87</v>
      </c>
      <c r="F102" s="65">
        <v>1184</v>
      </c>
      <c r="G102" s="59"/>
      <c r="H102" s="59"/>
      <c r="I102" s="65"/>
      <c r="J102" s="54"/>
      <c r="K102" s="54"/>
    </row>
    <row r="103" spans="1:11" ht="13.5" thickBot="1" x14ac:dyDescent="0.25">
      <c r="A103" s="58" t="s">
        <v>8</v>
      </c>
      <c r="B103" s="60"/>
      <c r="C103" s="59"/>
      <c r="D103" s="59"/>
      <c r="E103" s="59"/>
      <c r="F103" s="65"/>
      <c r="G103" s="59"/>
      <c r="H103" s="59"/>
      <c r="I103" s="65"/>
      <c r="J103" s="54"/>
      <c r="K103" s="54"/>
    </row>
    <row r="104" spans="1:11" ht="13.5" thickBot="1" x14ac:dyDescent="0.25">
      <c r="A104" s="58" t="s">
        <v>5</v>
      </c>
      <c r="B104" s="60">
        <v>641.12000000000012</v>
      </c>
      <c r="C104" s="59">
        <v>20.64</v>
      </c>
      <c r="D104" s="59"/>
      <c r="E104" s="59">
        <v>95.602000000000004</v>
      </c>
      <c r="F104" s="65">
        <v>757.36200000000008</v>
      </c>
      <c r="G104" s="59"/>
      <c r="H104" s="59"/>
      <c r="I104" s="65"/>
      <c r="J104" s="54"/>
      <c r="K104" s="54"/>
    </row>
    <row r="105" spans="1:11" ht="13.5" thickBot="1" x14ac:dyDescent="0.25">
      <c r="A105" s="58" t="s">
        <v>4</v>
      </c>
      <c r="B105" s="60">
        <v>388.33000000000004</v>
      </c>
      <c r="C105" s="59">
        <v>1855.6000000000001</v>
      </c>
      <c r="D105" s="59">
        <v>838.73</v>
      </c>
      <c r="E105" s="59">
        <v>589.29000000000008</v>
      </c>
      <c r="F105" s="65">
        <v>3671.9500000000003</v>
      </c>
      <c r="G105" s="59"/>
      <c r="H105" s="59"/>
      <c r="I105" s="65"/>
      <c r="J105" s="54"/>
      <c r="K105" s="54"/>
    </row>
    <row r="106" spans="1:11" ht="13.5" thickBot="1" x14ac:dyDescent="0.25">
      <c r="A106" s="58" t="s">
        <v>2</v>
      </c>
      <c r="B106" s="60"/>
      <c r="C106" s="59">
        <v>43.64</v>
      </c>
      <c r="D106" s="59">
        <v>209.41</v>
      </c>
      <c r="E106" s="59"/>
      <c r="F106" s="65">
        <v>253.05</v>
      </c>
      <c r="G106" s="59"/>
      <c r="H106" s="59"/>
      <c r="I106" s="65"/>
      <c r="J106" s="54"/>
      <c r="K106" s="54"/>
    </row>
    <row r="107" spans="1:11" ht="13.5" thickBot="1" x14ac:dyDescent="0.25">
      <c r="A107" s="58" t="s">
        <v>11</v>
      </c>
      <c r="B107" s="60">
        <v>766.4</v>
      </c>
      <c r="C107" s="59"/>
      <c r="D107" s="59"/>
      <c r="E107" s="59"/>
      <c r="F107" s="65">
        <v>766.4</v>
      </c>
      <c r="G107" s="59"/>
      <c r="H107" s="59"/>
      <c r="I107" s="65"/>
      <c r="J107" s="54"/>
      <c r="K107" s="54"/>
    </row>
    <row r="108" spans="1:11" ht="13.5" thickBot="1" x14ac:dyDescent="0.25">
      <c r="A108" s="58"/>
      <c r="B108" s="60"/>
      <c r="C108" s="59"/>
      <c r="D108" s="59"/>
      <c r="E108" s="59"/>
      <c r="F108" s="65"/>
      <c r="G108" s="59"/>
      <c r="H108" s="59"/>
      <c r="I108" s="65"/>
      <c r="J108" s="54"/>
      <c r="K108" s="54"/>
    </row>
    <row r="109" spans="1:11" x14ac:dyDescent="0.2">
      <c r="A109" s="62" t="s">
        <v>92</v>
      </c>
      <c r="B109" s="63">
        <v>7296.1719999999996</v>
      </c>
      <c r="C109" s="64">
        <v>6323.6190000000006</v>
      </c>
      <c r="D109" s="63">
        <v>1961.0220000000002</v>
      </c>
      <c r="E109" s="63">
        <v>1529.3240000000001</v>
      </c>
      <c r="F109" s="63">
        <v>17110.137000000002</v>
      </c>
      <c r="G109" s="64">
        <v>2.97</v>
      </c>
      <c r="H109" s="63">
        <v>565.851</v>
      </c>
      <c r="I109" s="63">
        <v>568.82100000000003</v>
      </c>
      <c r="J109" s="54"/>
      <c r="K109" s="54"/>
    </row>
    <row r="110" spans="1:11" x14ac:dyDescent="0.2">
      <c r="A110" s="54"/>
      <c r="B110" s="54"/>
      <c r="C110" s="54"/>
      <c r="D110" s="54"/>
      <c r="E110" s="54"/>
      <c r="F110" s="54"/>
      <c r="G110" s="54"/>
      <c r="H110" s="54"/>
      <c r="I110" s="71"/>
      <c r="J110" s="54"/>
      <c r="K110" s="54"/>
    </row>
    <row r="111" spans="1:11" ht="13.5" thickBot="1" x14ac:dyDescent="0.25">
      <c r="A111" s="91" t="s">
        <v>122</v>
      </c>
      <c r="B111" s="94" t="s">
        <v>174</v>
      </c>
      <c r="C111" s="90"/>
      <c r="D111" s="90"/>
      <c r="E111" s="90"/>
      <c r="F111" s="90"/>
      <c r="G111" s="89" t="s">
        <v>224</v>
      </c>
      <c r="H111" s="90"/>
      <c r="I111" s="90"/>
      <c r="J111" s="54"/>
      <c r="K111" s="54"/>
    </row>
    <row r="112" spans="1:11" ht="22.5" x14ac:dyDescent="0.2">
      <c r="A112" s="91"/>
      <c r="B112" s="67" t="s">
        <v>119</v>
      </c>
      <c r="C112" s="67" t="s">
        <v>120</v>
      </c>
      <c r="D112" s="67" t="s">
        <v>118</v>
      </c>
      <c r="E112" s="67" t="s">
        <v>117</v>
      </c>
      <c r="F112" s="67" t="s">
        <v>173</v>
      </c>
      <c r="G112" s="67" t="s">
        <v>120</v>
      </c>
      <c r="H112" s="67" t="s">
        <v>117</v>
      </c>
      <c r="I112" s="67" t="s">
        <v>173</v>
      </c>
      <c r="J112" s="54"/>
      <c r="K112" s="54"/>
    </row>
    <row r="113" spans="1:11" ht="13.5" thickBot="1" x14ac:dyDescent="0.25">
      <c r="A113" s="58" t="s">
        <v>123</v>
      </c>
      <c r="B113" s="60">
        <v>5</v>
      </c>
      <c r="C113" s="59"/>
      <c r="D113" s="59"/>
      <c r="E113" s="59"/>
      <c r="F113" s="65">
        <v>5</v>
      </c>
      <c r="G113" s="59"/>
      <c r="H113" s="59"/>
      <c r="I113" s="65"/>
      <c r="J113" s="54"/>
      <c r="K113" s="54"/>
    </row>
    <row r="114" spans="1:11" ht="13.5" thickBot="1" x14ac:dyDescent="0.25">
      <c r="A114" s="58" t="s">
        <v>124</v>
      </c>
      <c r="B114" s="60">
        <v>0.5</v>
      </c>
      <c r="C114" s="59"/>
      <c r="D114" s="59"/>
      <c r="E114" s="59"/>
      <c r="F114" s="65">
        <v>0.5</v>
      </c>
      <c r="G114" s="59"/>
      <c r="H114" s="59"/>
      <c r="I114" s="65"/>
      <c r="J114" s="54"/>
      <c r="K114" s="54"/>
    </row>
    <row r="115" spans="1:11" ht="13.5" thickBot="1" x14ac:dyDescent="0.25">
      <c r="A115" s="58" t="s">
        <v>229</v>
      </c>
      <c r="B115" s="60">
        <v>8.6</v>
      </c>
      <c r="C115" s="59"/>
      <c r="D115" s="59"/>
      <c r="E115" s="59"/>
      <c r="F115" s="65">
        <v>8.6</v>
      </c>
      <c r="G115" s="59"/>
      <c r="H115" s="59"/>
      <c r="I115" s="65"/>
      <c r="J115" s="54"/>
      <c r="K115" s="54"/>
    </row>
    <row r="116" spans="1:11" ht="13.5" thickBot="1" x14ac:dyDescent="0.25">
      <c r="A116" s="58" t="s">
        <v>125</v>
      </c>
      <c r="B116" s="60">
        <v>4.46</v>
      </c>
      <c r="C116" s="59"/>
      <c r="D116" s="59"/>
      <c r="E116" s="59"/>
      <c r="F116" s="65">
        <v>4.46</v>
      </c>
      <c r="G116" s="59"/>
      <c r="H116" s="59"/>
      <c r="I116" s="65"/>
      <c r="J116" s="54"/>
      <c r="K116" s="54"/>
    </row>
    <row r="117" spans="1:11" ht="13.5" thickBot="1" x14ac:dyDescent="0.25">
      <c r="A117" s="58" t="s">
        <v>126</v>
      </c>
      <c r="B117" s="60">
        <v>17.64</v>
      </c>
      <c r="C117" s="59"/>
      <c r="D117" s="59"/>
      <c r="E117" s="59"/>
      <c r="F117" s="65">
        <v>17.64</v>
      </c>
      <c r="G117" s="59"/>
      <c r="H117" s="59"/>
      <c r="I117" s="65"/>
      <c r="J117" s="54"/>
      <c r="K117" s="54"/>
    </row>
    <row r="118" spans="1:11" ht="13.5" thickBot="1" x14ac:dyDescent="0.25">
      <c r="A118" s="58" t="s">
        <v>127</v>
      </c>
      <c r="B118" s="60">
        <v>50.23</v>
      </c>
      <c r="C118" s="59"/>
      <c r="D118" s="59"/>
      <c r="E118" s="59"/>
      <c r="F118" s="65">
        <v>50.23</v>
      </c>
      <c r="G118" s="59"/>
      <c r="H118" s="59"/>
      <c r="I118" s="65"/>
      <c r="J118" s="54"/>
      <c r="K118" s="54"/>
    </row>
    <row r="119" spans="1:11" ht="13.5" thickBot="1" x14ac:dyDescent="0.25">
      <c r="A119" s="58" t="s">
        <v>128</v>
      </c>
      <c r="B119" s="60">
        <v>5.47</v>
      </c>
      <c r="C119" s="59"/>
      <c r="D119" s="59"/>
      <c r="E119" s="59"/>
      <c r="F119" s="65">
        <v>5.47</v>
      </c>
      <c r="G119" s="59"/>
      <c r="H119" s="59"/>
      <c r="I119" s="65"/>
      <c r="J119" s="54"/>
      <c r="K119" s="54"/>
    </row>
    <row r="120" spans="1:11" ht="13.5" thickBot="1" x14ac:dyDescent="0.25">
      <c r="A120" s="58" t="s">
        <v>129</v>
      </c>
      <c r="B120" s="60">
        <v>200.17000000000002</v>
      </c>
      <c r="C120" s="59"/>
      <c r="D120" s="59"/>
      <c r="E120" s="59"/>
      <c r="F120" s="65">
        <v>200.17000000000002</v>
      </c>
      <c r="G120" s="59"/>
      <c r="H120" s="59"/>
      <c r="I120" s="65"/>
      <c r="J120" s="54"/>
      <c r="K120" s="54"/>
    </row>
    <row r="121" spans="1:11" ht="13.5" thickBot="1" x14ac:dyDescent="0.25">
      <c r="A121" s="58" t="s">
        <v>223</v>
      </c>
      <c r="B121" s="60">
        <v>118.21</v>
      </c>
      <c r="C121" s="59"/>
      <c r="D121" s="59"/>
      <c r="E121" s="59"/>
      <c r="F121" s="65">
        <v>118.21</v>
      </c>
      <c r="G121" s="59"/>
      <c r="H121" s="59"/>
      <c r="I121" s="65"/>
      <c r="J121" s="54"/>
      <c r="K121" s="54"/>
    </row>
    <row r="122" spans="1:11" ht="13.5" thickBot="1" x14ac:dyDescent="0.25">
      <c r="A122" s="58" t="s">
        <v>130</v>
      </c>
      <c r="B122" s="60">
        <v>6.08</v>
      </c>
      <c r="C122" s="59"/>
      <c r="D122" s="59"/>
      <c r="E122" s="59"/>
      <c r="F122" s="65">
        <v>6.08</v>
      </c>
      <c r="G122" s="59"/>
      <c r="H122" s="59"/>
      <c r="I122" s="65"/>
      <c r="J122" s="54"/>
      <c r="K122" s="54"/>
    </row>
    <row r="123" spans="1:11" ht="13.5" thickBot="1" x14ac:dyDescent="0.25">
      <c r="A123" s="58" t="s">
        <v>175</v>
      </c>
      <c r="B123" s="60">
        <v>3.14</v>
      </c>
      <c r="C123" s="59"/>
      <c r="D123" s="59"/>
      <c r="E123" s="59"/>
      <c r="F123" s="65">
        <v>3.14</v>
      </c>
      <c r="G123" s="59"/>
      <c r="H123" s="59"/>
      <c r="I123" s="65"/>
      <c r="J123" s="54"/>
      <c r="K123" s="54"/>
    </row>
    <row r="124" spans="1:11" ht="13.5" thickBot="1" x14ac:dyDescent="0.25">
      <c r="A124" s="58" t="s">
        <v>132</v>
      </c>
      <c r="B124" s="60">
        <v>89.389999999999986</v>
      </c>
      <c r="C124" s="59"/>
      <c r="D124" s="59"/>
      <c r="E124" s="59"/>
      <c r="F124" s="65">
        <v>89.389999999999986</v>
      </c>
      <c r="G124" s="59"/>
      <c r="H124" s="59"/>
      <c r="I124" s="65"/>
      <c r="J124" s="54"/>
      <c r="K124" s="54"/>
    </row>
    <row r="125" spans="1:11" ht="13.5" thickBot="1" x14ac:dyDescent="0.25">
      <c r="A125" s="58" t="s">
        <v>133</v>
      </c>
      <c r="B125" s="60"/>
      <c r="C125" s="59"/>
      <c r="D125" s="59">
        <v>111</v>
      </c>
      <c r="E125" s="59">
        <v>65</v>
      </c>
      <c r="F125" s="65">
        <v>176</v>
      </c>
      <c r="G125" s="59"/>
      <c r="H125" s="59"/>
      <c r="I125" s="65"/>
      <c r="J125" s="54"/>
      <c r="K125" s="54"/>
    </row>
    <row r="126" spans="1:11" ht="13.5" thickBot="1" x14ac:dyDescent="0.25">
      <c r="A126" s="58" t="s">
        <v>176</v>
      </c>
      <c r="B126" s="60">
        <v>6</v>
      </c>
      <c r="C126" s="59"/>
      <c r="D126" s="59"/>
      <c r="E126" s="59"/>
      <c r="F126" s="65">
        <v>6</v>
      </c>
      <c r="G126" s="59"/>
      <c r="H126" s="59"/>
      <c r="I126" s="65"/>
      <c r="J126" s="54"/>
      <c r="K126" s="54"/>
    </row>
    <row r="127" spans="1:11" ht="13.5" thickBot="1" x14ac:dyDescent="0.25">
      <c r="A127" s="58" t="s">
        <v>134</v>
      </c>
      <c r="B127" s="60">
        <v>59.3</v>
      </c>
      <c r="C127" s="59">
        <v>484.19</v>
      </c>
      <c r="D127" s="59"/>
      <c r="E127" s="59"/>
      <c r="F127" s="65">
        <v>543.49</v>
      </c>
      <c r="G127" s="59"/>
      <c r="H127" s="59"/>
      <c r="I127" s="65"/>
      <c r="J127" s="54"/>
      <c r="K127" s="54"/>
    </row>
    <row r="128" spans="1:11" ht="13.5" thickBot="1" x14ac:dyDescent="0.25">
      <c r="A128" s="58" t="s">
        <v>135</v>
      </c>
      <c r="B128" s="60">
        <v>119.21</v>
      </c>
      <c r="C128" s="59"/>
      <c r="D128" s="59"/>
      <c r="E128" s="59"/>
      <c r="F128" s="65">
        <v>119.21</v>
      </c>
      <c r="G128" s="59"/>
      <c r="H128" s="59"/>
      <c r="I128" s="65"/>
      <c r="J128" s="54"/>
      <c r="K128" s="54"/>
    </row>
    <row r="129" spans="1:11" ht="13.5" thickBot="1" x14ac:dyDescent="0.25">
      <c r="A129" s="58" t="s">
        <v>136</v>
      </c>
      <c r="B129" s="60">
        <v>103.16999999999999</v>
      </c>
      <c r="C129" s="59"/>
      <c r="D129" s="59"/>
      <c r="E129" s="59"/>
      <c r="F129" s="65">
        <v>103.16999999999999</v>
      </c>
      <c r="G129" s="59"/>
      <c r="H129" s="59"/>
      <c r="I129" s="65"/>
      <c r="J129" s="54"/>
      <c r="K129" s="54"/>
    </row>
    <row r="130" spans="1:11" ht="13.5" thickBot="1" x14ac:dyDescent="0.25">
      <c r="A130" s="58" t="s">
        <v>137</v>
      </c>
      <c r="B130" s="60">
        <v>26.419999999999998</v>
      </c>
      <c r="C130" s="59"/>
      <c r="D130" s="59"/>
      <c r="E130" s="59"/>
      <c r="F130" s="65">
        <v>26.419999999999998</v>
      </c>
      <c r="G130" s="59"/>
      <c r="H130" s="59"/>
      <c r="I130" s="65"/>
      <c r="J130" s="54"/>
      <c r="K130" s="54"/>
    </row>
    <row r="131" spans="1:11" ht="13.5" thickBot="1" x14ac:dyDescent="0.25">
      <c r="A131" s="58" t="s">
        <v>190</v>
      </c>
      <c r="B131" s="60">
        <v>0.27</v>
      </c>
      <c r="C131" s="59"/>
      <c r="D131" s="59"/>
      <c r="E131" s="59"/>
      <c r="F131" s="65">
        <v>0.27</v>
      </c>
      <c r="G131" s="59"/>
      <c r="H131" s="59"/>
      <c r="I131" s="65"/>
      <c r="J131" s="54"/>
      <c r="K131" s="54"/>
    </row>
    <row r="132" spans="1:11" ht="13.5" thickBot="1" x14ac:dyDescent="0.25">
      <c r="A132" s="58" t="s">
        <v>186</v>
      </c>
      <c r="B132" s="60">
        <v>54.45</v>
      </c>
      <c r="C132" s="59"/>
      <c r="D132" s="59">
        <v>1.3</v>
      </c>
      <c r="E132" s="59"/>
      <c r="F132" s="65">
        <v>55.75</v>
      </c>
      <c r="G132" s="59"/>
      <c r="H132" s="59"/>
      <c r="I132" s="65"/>
      <c r="J132" s="54"/>
      <c r="K132" s="54"/>
    </row>
    <row r="133" spans="1:11" ht="13.5" thickBot="1" x14ac:dyDescent="0.25">
      <c r="A133" s="58" t="s">
        <v>200</v>
      </c>
      <c r="B133" s="60"/>
      <c r="C133" s="59"/>
      <c r="D133" s="59">
        <v>15.89</v>
      </c>
      <c r="E133" s="59"/>
      <c r="F133" s="65">
        <v>15.89</v>
      </c>
      <c r="G133" s="59"/>
      <c r="H133" s="59">
        <v>12.8</v>
      </c>
      <c r="I133" s="65">
        <v>12.8</v>
      </c>
      <c r="J133" s="54"/>
      <c r="K133" s="54"/>
    </row>
    <row r="134" spans="1:11" ht="13.5" thickBot="1" x14ac:dyDescent="0.25">
      <c r="A134" s="58" t="s">
        <v>139</v>
      </c>
      <c r="B134" s="60">
        <v>0.74</v>
      </c>
      <c r="C134" s="59"/>
      <c r="D134" s="59"/>
      <c r="E134" s="59"/>
      <c r="F134" s="65">
        <v>0.74</v>
      </c>
      <c r="G134" s="59"/>
      <c r="H134" s="59"/>
      <c r="I134" s="65"/>
      <c r="J134" s="54"/>
      <c r="K134" s="54"/>
    </row>
    <row r="135" spans="1:11" ht="13.5" thickBot="1" x14ac:dyDescent="0.25">
      <c r="A135" s="58" t="s">
        <v>140</v>
      </c>
      <c r="B135" s="60">
        <v>30.61</v>
      </c>
      <c r="C135" s="59"/>
      <c r="D135" s="59"/>
      <c r="E135" s="59"/>
      <c r="F135" s="65">
        <v>30.61</v>
      </c>
      <c r="G135" s="59"/>
      <c r="H135" s="59"/>
      <c r="I135" s="65"/>
      <c r="J135" s="54"/>
      <c r="K135" s="54"/>
    </row>
    <row r="136" spans="1:11" ht="13.5" thickBot="1" x14ac:dyDescent="0.25">
      <c r="A136" s="58" t="s">
        <v>203</v>
      </c>
      <c r="B136" s="60">
        <v>173.63</v>
      </c>
      <c r="C136" s="59"/>
      <c r="D136" s="59"/>
      <c r="E136" s="59"/>
      <c r="F136" s="65">
        <v>173.63</v>
      </c>
      <c r="G136" s="59"/>
      <c r="H136" s="59"/>
      <c r="I136" s="65"/>
      <c r="J136" s="54"/>
      <c r="K136" s="54"/>
    </row>
    <row r="137" spans="1:11" ht="13.5" thickBot="1" x14ac:dyDescent="0.25">
      <c r="A137" s="58" t="s">
        <v>142</v>
      </c>
      <c r="B137" s="60">
        <v>602.66</v>
      </c>
      <c r="C137" s="59"/>
      <c r="D137" s="59"/>
      <c r="E137" s="59"/>
      <c r="F137" s="65">
        <v>602.66</v>
      </c>
      <c r="G137" s="59"/>
      <c r="H137" s="59"/>
      <c r="I137" s="65"/>
      <c r="J137" s="54"/>
      <c r="K137" s="54"/>
    </row>
    <row r="138" spans="1:11" ht="13.5" thickBot="1" x14ac:dyDescent="0.25">
      <c r="A138" s="58" t="s">
        <v>177</v>
      </c>
      <c r="B138" s="60">
        <v>3</v>
      </c>
      <c r="C138" s="59"/>
      <c r="D138" s="59"/>
      <c r="E138" s="59"/>
      <c r="F138" s="65">
        <v>3</v>
      </c>
      <c r="G138" s="59"/>
      <c r="H138" s="59"/>
      <c r="I138" s="65"/>
      <c r="J138" s="54"/>
      <c r="K138" s="54"/>
    </row>
    <row r="139" spans="1:11" ht="13.5" thickBot="1" x14ac:dyDescent="0.25">
      <c r="A139" s="58" t="s">
        <v>231</v>
      </c>
      <c r="B139" s="60">
        <v>20</v>
      </c>
      <c r="C139" s="59"/>
      <c r="D139" s="59"/>
      <c r="E139" s="59"/>
      <c r="F139" s="65">
        <v>20</v>
      </c>
      <c r="G139" s="59"/>
      <c r="H139" s="59"/>
      <c r="I139" s="65"/>
      <c r="J139" s="54"/>
      <c r="K139" s="54"/>
    </row>
    <row r="140" spans="1:11" ht="13.5" thickBot="1" x14ac:dyDescent="0.25">
      <c r="A140" s="58" t="s">
        <v>143</v>
      </c>
      <c r="B140" s="60">
        <v>74.55</v>
      </c>
      <c r="C140" s="59"/>
      <c r="D140" s="59"/>
      <c r="E140" s="59"/>
      <c r="F140" s="65">
        <v>74.55</v>
      </c>
      <c r="G140" s="59"/>
      <c r="H140" s="59"/>
      <c r="I140" s="65"/>
      <c r="J140" s="54"/>
      <c r="K140" s="54"/>
    </row>
    <row r="141" spans="1:11" ht="13.5" thickBot="1" x14ac:dyDescent="0.25">
      <c r="A141" s="58" t="s">
        <v>144</v>
      </c>
      <c r="B141" s="60">
        <v>0.01</v>
      </c>
      <c r="C141" s="59"/>
      <c r="D141" s="59"/>
      <c r="E141" s="59"/>
      <c r="F141" s="65">
        <v>0.01</v>
      </c>
      <c r="G141" s="59"/>
      <c r="H141" s="59"/>
      <c r="I141" s="65"/>
      <c r="J141" s="54"/>
      <c r="K141" s="54"/>
    </row>
    <row r="142" spans="1:11" ht="13.5" thickBot="1" x14ac:dyDescent="0.25">
      <c r="A142" s="58" t="s">
        <v>179</v>
      </c>
      <c r="B142" s="60">
        <v>41</v>
      </c>
      <c r="C142" s="59"/>
      <c r="D142" s="59"/>
      <c r="E142" s="59"/>
      <c r="F142" s="65">
        <v>41</v>
      </c>
      <c r="G142" s="59"/>
      <c r="H142" s="59"/>
      <c r="I142" s="65"/>
      <c r="J142" s="54"/>
      <c r="K142" s="54"/>
    </row>
    <row r="143" spans="1:11" ht="13.5" thickBot="1" x14ac:dyDescent="0.25">
      <c r="A143" s="58" t="s">
        <v>145</v>
      </c>
      <c r="B143" s="60">
        <v>8</v>
      </c>
      <c r="C143" s="59"/>
      <c r="D143" s="59"/>
      <c r="E143" s="59"/>
      <c r="F143" s="65">
        <v>8</v>
      </c>
      <c r="G143" s="59"/>
      <c r="H143" s="59"/>
      <c r="I143" s="65"/>
      <c r="J143" s="54"/>
      <c r="K143" s="54"/>
    </row>
    <row r="144" spans="1:11" ht="13.5" thickBot="1" x14ac:dyDescent="0.25">
      <c r="A144" s="58" t="s">
        <v>146</v>
      </c>
      <c r="B144" s="60">
        <v>534.93999999999994</v>
      </c>
      <c r="C144" s="59">
        <v>216.6</v>
      </c>
      <c r="D144" s="59">
        <v>1.05</v>
      </c>
      <c r="E144" s="59"/>
      <c r="F144" s="65">
        <v>752.58999999999992</v>
      </c>
      <c r="G144" s="59"/>
      <c r="H144" s="59"/>
      <c r="I144" s="65"/>
      <c r="J144" s="54"/>
      <c r="K144" s="54"/>
    </row>
    <row r="145" spans="1:11" ht="13.5" thickBot="1" x14ac:dyDescent="0.25">
      <c r="A145" s="58" t="s">
        <v>147</v>
      </c>
      <c r="B145" s="60">
        <v>132.20999999999998</v>
      </c>
      <c r="C145" s="59">
        <v>618.47</v>
      </c>
      <c r="D145" s="59">
        <v>63.92</v>
      </c>
      <c r="E145" s="59"/>
      <c r="F145" s="65">
        <v>814.6</v>
      </c>
      <c r="G145" s="59"/>
      <c r="H145" s="59"/>
      <c r="I145" s="65"/>
      <c r="J145" s="54"/>
      <c r="K145" s="54"/>
    </row>
    <row r="146" spans="1:11" ht="13.5" thickBot="1" x14ac:dyDescent="0.25">
      <c r="A146" s="58" t="s">
        <v>227</v>
      </c>
      <c r="B146" s="60">
        <v>13.61</v>
      </c>
      <c r="C146" s="59">
        <v>134.82</v>
      </c>
      <c r="D146" s="59">
        <v>72.84</v>
      </c>
      <c r="E146" s="59">
        <v>13.5</v>
      </c>
      <c r="F146" s="65">
        <v>234.77</v>
      </c>
      <c r="G146" s="59"/>
      <c r="H146" s="59"/>
      <c r="I146" s="65"/>
      <c r="J146" s="54"/>
      <c r="K146" s="54"/>
    </row>
    <row r="147" spans="1:11" ht="13.5" thickBot="1" x14ac:dyDescent="0.25">
      <c r="A147" s="58" t="s">
        <v>148</v>
      </c>
      <c r="B147" s="60">
        <v>634.07000000000005</v>
      </c>
      <c r="C147" s="59">
        <v>1556.09</v>
      </c>
      <c r="D147" s="59">
        <v>299.40999999999997</v>
      </c>
      <c r="E147" s="59">
        <v>8.6999999999999993</v>
      </c>
      <c r="F147" s="65">
        <v>2498.2699999999995</v>
      </c>
      <c r="G147" s="59"/>
      <c r="H147" s="59"/>
      <c r="I147" s="65"/>
      <c r="J147" s="54"/>
      <c r="K147" s="54"/>
    </row>
    <row r="148" spans="1:11" ht="13.5" thickBot="1" x14ac:dyDescent="0.25">
      <c r="A148" s="58" t="s">
        <v>149</v>
      </c>
      <c r="B148" s="60">
        <v>327.91</v>
      </c>
      <c r="C148" s="59">
        <v>1198.3799999999999</v>
      </c>
      <c r="D148" s="59"/>
      <c r="E148" s="59"/>
      <c r="F148" s="65">
        <v>1526.29</v>
      </c>
      <c r="G148" s="59"/>
      <c r="H148" s="59"/>
      <c r="I148" s="65"/>
      <c r="J148" s="54"/>
      <c r="K148" s="54"/>
    </row>
    <row r="149" spans="1:11" ht="13.5" thickBot="1" x14ac:dyDescent="0.25">
      <c r="A149" s="58" t="s">
        <v>150</v>
      </c>
      <c r="B149" s="60">
        <v>75.339999999999989</v>
      </c>
      <c r="C149" s="59">
        <v>885.85</v>
      </c>
      <c r="D149" s="59">
        <v>784.35</v>
      </c>
      <c r="E149" s="59">
        <v>537.95000000000005</v>
      </c>
      <c r="F149" s="65">
        <v>2283.4899999999998</v>
      </c>
      <c r="G149" s="59"/>
      <c r="H149" s="59"/>
      <c r="I149" s="65"/>
      <c r="J149" s="54"/>
      <c r="K149" s="54"/>
    </row>
    <row r="150" spans="1:11" ht="13.5" thickBot="1" x14ac:dyDescent="0.25">
      <c r="A150" s="58" t="s">
        <v>151</v>
      </c>
      <c r="B150" s="60">
        <v>438.75</v>
      </c>
      <c r="C150" s="59">
        <v>848.51</v>
      </c>
      <c r="D150" s="59">
        <v>608.20000000000005</v>
      </c>
      <c r="E150" s="59"/>
      <c r="F150" s="65">
        <v>1895.46</v>
      </c>
      <c r="G150" s="59"/>
      <c r="H150" s="59"/>
      <c r="I150" s="65"/>
      <c r="J150" s="54"/>
      <c r="K150" s="54"/>
    </row>
    <row r="151" spans="1:11" ht="13.5" thickBot="1" x14ac:dyDescent="0.25">
      <c r="A151" s="58" t="s">
        <v>152</v>
      </c>
      <c r="B151" s="60">
        <v>57.1</v>
      </c>
      <c r="C151" s="59">
        <v>37.700000000000003</v>
      </c>
      <c r="D151" s="59"/>
      <c r="E151" s="59"/>
      <c r="F151" s="65">
        <v>94.800000000000011</v>
      </c>
      <c r="G151" s="59"/>
      <c r="H151" s="59"/>
      <c r="I151" s="65"/>
      <c r="J151" s="54"/>
      <c r="K151" s="54"/>
    </row>
    <row r="152" spans="1:11" ht="13.5" thickBot="1" x14ac:dyDescent="0.25">
      <c r="A152" s="58" t="s">
        <v>153</v>
      </c>
      <c r="B152" s="60">
        <v>2</v>
      </c>
      <c r="C152" s="59"/>
      <c r="D152" s="59"/>
      <c r="E152" s="59"/>
      <c r="F152" s="65">
        <v>2</v>
      </c>
      <c r="G152" s="59"/>
      <c r="H152" s="59"/>
      <c r="I152" s="65"/>
      <c r="J152" s="54"/>
      <c r="K152" s="54"/>
    </row>
    <row r="153" spans="1:11" ht="13.5" thickBot="1" x14ac:dyDescent="0.25">
      <c r="A153" s="58" t="s">
        <v>191</v>
      </c>
      <c r="B153" s="60">
        <v>34.769999999999996</v>
      </c>
      <c r="C153" s="59"/>
      <c r="D153" s="59"/>
      <c r="E153" s="59"/>
      <c r="F153" s="65">
        <v>34.769999999999996</v>
      </c>
      <c r="G153" s="59" t="s">
        <v>301</v>
      </c>
      <c r="H153" s="59"/>
      <c r="I153" s="65">
        <v>2.97</v>
      </c>
      <c r="J153" s="54"/>
      <c r="K153" s="54"/>
    </row>
    <row r="154" spans="1:11" ht="13.5" thickBot="1" x14ac:dyDescent="0.25">
      <c r="A154" s="58" t="s">
        <v>193</v>
      </c>
      <c r="B154" s="60">
        <v>23.43</v>
      </c>
      <c r="C154" s="59"/>
      <c r="D154" s="59"/>
      <c r="E154" s="59">
        <v>0.5</v>
      </c>
      <c r="F154" s="65">
        <v>23.93</v>
      </c>
      <c r="G154" s="59"/>
      <c r="H154" s="59">
        <v>0.7</v>
      </c>
      <c r="I154" s="65">
        <v>0.7</v>
      </c>
      <c r="J154" s="54"/>
      <c r="K154" s="54"/>
    </row>
    <row r="155" spans="1:11" ht="13.5" thickBot="1" x14ac:dyDescent="0.25">
      <c r="A155" s="58" t="s">
        <v>228</v>
      </c>
      <c r="B155" s="60">
        <v>0.04</v>
      </c>
      <c r="C155" s="59"/>
      <c r="D155" s="59"/>
      <c r="E155" s="59"/>
      <c r="F155" s="65">
        <v>0.04</v>
      </c>
      <c r="G155" s="59"/>
      <c r="H155" s="59"/>
      <c r="I155" s="65"/>
      <c r="J155" s="54"/>
      <c r="K155" s="54"/>
    </row>
    <row r="156" spans="1:11" ht="13.5" thickBot="1" x14ac:dyDescent="0.25">
      <c r="A156" s="58" t="s">
        <v>225</v>
      </c>
      <c r="B156" s="60"/>
      <c r="C156" s="59"/>
      <c r="D156" s="59"/>
      <c r="E156" s="59">
        <v>849.53199999999993</v>
      </c>
      <c r="F156" s="65">
        <v>849.53199999999993</v>
      </c>
      <c r="G156" s="59"/>
      <c r="H156" s="59">
        <v>552.351</v>
      </c>
      <c r="I156" s="65">
        <v>552.351</v>
      </c>
      <c r="J156" s="54"/>
      <c r="K156" s="54"/>
    </row>
    <row r="157" spans="1:11" ht="13.5" thickBot="1" x14ac:dyDescent="0.25">
      <c r="A157" s="58" t="s">
        <v>155</v>
      </c>
      <c r="B157" s="60">
        <v>112.38</v>
      </c>
      <c r="C157" s="59"/>
      <c r="D157" s="59">
        <v>2.2799999999999998</v>
      </c>
      <c r="E157" s="59"/>
      <c r="F157" s="65">
        <v>114.66</v>
      </c>
      <c r="G157" s="59"/>
      <c r="H157" s="59"/>
      <c r="I157" s="65"/>
      <c r="J157" s="54"/>
      <c r="K157" s="54"/>
    </row>
    <row r="158" spans="1:11" ht="13.5" thickBot="1" x14ac:dyDescent="0.25">
      <c r="A158" s="58" t="s">
        <v>180</v>
      </c>
      <c r="B158" s="60">
        <v>121.22</v>
      </c>
      <c r="C158" s="59">
        <v>235.58</v>
      </c>
      <c r="D158" s="59"/>
      <c r="E158" s="59">
        <v>54.14</v>
      </c>
      <c r="F158" s="65">
        <v>410.94</v>
      </c>
      <c r="G158" s="59"/>
      <c r="H158" s="59"/>
      <c r="I158" s="65"/>
      <c r="J158" s="54"/>
      <c r="K158" s="54"/>
    </row>
    <row r="159" spans="1:11" ht="13.5" thickBot="1" x14ac:dyDescent="0.25">
      <c r="A159" s="58" t="s">
        <v>156</v>
      </c>
      <c r="B159" s="60">
        <v>0.95</v>
      </c>
      <c r="C159" s="59"/>
      <c r="D159" s="59"/>
      <c r="E159" s="59"/>
      <c r="F159" s="65">
        <v>0.95</v>
      </c>
      <c r="G159" s="59"/>
      <c r="H159" s="59"/>
      <c r="I159" s="65"/>
      <c r="J159" s="54"/>
      <c r="K159" s="54"/>
    </row>
    <row r="160" spans="1:11" ht="13.5" thickBot="1" x14ac:dyDescent="0.25">
      <c r="A160" s="58" t="s">
        <v>214</v>
      </c>
      <c r="B160" s="60">
        <v>0.36</v>
      </c>
      <c r="C160" s="59"/>
      <c r="D160" s="59"/>
      <c r="E160" s="59"/>
      <c r="F160" s="65">
        <v>0.36</v>
      </c>
      <c r="G160" s="59"/>
      <c r="H160" s="59"/>
      <c r="I160" s="65"/>
      <c r="J160" s="54"/>
      <c r="K160" s="54"/>
    </row>
    <row r="161" spans="1:11" ht="13.5" thickBot="1" x14ac:dyDescent="0.25">
      <c r="A161" s="58" t="s">
        <v>157</v>
      </c>
      <c r="B161" s="60">
        <v>84.23</v>
      </c>
      <c r="C161" s="59"/>
      <c r="D161" s="59"/>
      <c r="E161" s="59"/>
      <c r="F161" s="65">
        <v>84.23</v>
      </c>
      <c r="G161" s="59"/>
      <c r="H161" s="59"/>
      <c r="I161" s="65"/>
      <c r="J161" s="54"/>
      <c r="K161" s="54"/>
    </row>
    <row r="162" spans="1:11" ht="13.5" thickBot="1" x14ac:dyDescent="0.25">
      <c r="A162" s="58" t="s">
        <v>158</v>
      </c>
      <c r="B162" s="60">
        <v>335.81</v>
      </c>
      <c r="C162" s="59"/>
      <c r="D162" s="59"/>
      <c r="E162" s="59"/>
      <c r="F162" s="65">
        <v>335.81</v>
      </c>
      <c r="G162" s="59"/>
      <c r="H162" s="59"/>
      <c r="I162" s="65"/>
      <c r="J162" s="54"/>
      <c r="K162" s="54"/>
    </row>
    <row r="163" spans="1:11" ht="13.5" thickBot="1" x14ac:dyDescent="0.25">
      <c r="A163" s="58" t="s">
        <v>159</v>
      </c>
      <c r="B163" s="60">
        <v>1556.87</v>
      </c>
      <c r="C163" s="59"/>
      <c r="D163" s="59"/>
      <c r="E163" s="59"/>
      <c r="F163" s="65">
        <v>1556.87</v>
      </c>
      <c r="G163" s="59"/>
      <c r="H163" s="59"/>
      <c r="I163" s="65"/>
      <c r="J163" s="54"/>
      <c r="K163" s="54"/>
    </row>
    <row r="164" spans="1:11" ht="13.5" thickBot="1" x14ac:dyDescent="0.25">
      <c r="A164" s="58" t="s">
        <v>160</v>
      </c>
      <c r="B164" s="60">
        <v>12.41</v>
      </c>
      <c r="C164" s="59"/>
      <c r="D164" s="59"/>
      <c r="E164" s="59"/>
      <c r="F164" s="65">
        <v>12.41</v>
      </c>
      <c r="G164" s="59"/>
      <c r="H164" s="59"/>
      <c r="I164" s="65"/>
      <c r="J164" s="54"/>
      <c r="K164" s="54"/>
    </row>
    <row r="165" spans="1:11" ht="13.5" thickBot="1" x14ac:dyDescent="0.25">
      <c r="A165" s="58" t="s">
        <v>181</v>
      </c>
      <c r="B165" s="60">
        <v>25.83</v>
      </c>
      <c r="C165" s="59"/>
      <c r="D165" s="59"/>
      <c r="E165" s="59"/>
      <c r="F165" s="65">
        <v>25.83</v>
      </c>
      <c r="G165" s="59"/>
      <c r="H165" s="59"/>
      <c r="I165" s="65"/>
      <c r="J165" s="54"/>
      <c r="K165" s="54"/>
    </row>
    <row r="166" spans="1:11" ht="13.5" thickBot="1" x14ac:dyDescent="0.25">
      <c r="A166" s="58" t="s">
        <v>161</v>
      </c>
      <c r="B166" s="60">
        <v>286.15000000000003</v>
      </c>
      <c r="C166" s="59"/>
      <c r="D166" s="59"/>
      <c r="E166" s="59"/>
      <c r="F166" s="65">
        <v>286.15000000000003</v>
      </c>
      <c r="G166" s="59"/>
      <c r="H166" s="59"/>
      <c r="I166" s="65"/>
      <c r="J166" s="54"/>
      <c r="K166" s="54"/>
    </row>
    <row r="167" spans="1:11" ht="13.5" thickBot="1" x14ac:dyDescent="0.25">
      <c r="A167" s="58" t="s">
        <v>162</v>
      </c>
      <c r="B167" s="60">
        <v>156.21</v>
      </c>
      <c r="C167" s="59">
        <v>3.3</v>
      </c>
      <c r="D167" s="59"/>
      <c r="E167" s="59"/>
      <c r="F167" s="65">
        <v>159.51000000000002</v>
      </c>
      <c r="G167" s="59"/>
      <c r="H167" s="59"/>
      <c r="I167" s="65"/>
      <c r="J167" s="54"/>
      <c r="K167" s="54"/>
    </row>
    <row r="168" spans="1:11" ht="13.5" thickBot="1" x14ac:dyDescent="0.25">
      <c r="A168" s="58" t="s">
        <v>163</v>
      </c>
      <c r="B168" s="60">
        <v>12.29</v>
      </c>
      <c r="C168" s="59">
        <v>27.35</v>
      </c>
      <c r="D168" s="59"/>
      <c r="E168" s="59"/>
      <c r="F168" s="65">
        <v>39.64</v>
      </c>
      <c r="G168" s="59"/>
      <c r="H168" s="59"/>
      <c r="I168" s="65"/>
      <c r="J168" s="54"/>
      <c r="K168" s="54"/>
    </row>
    <row r="169" spans="1:11" ht="13.5" thickBot="1" x14ac:dyDescent="0.25">
      <c r="A169" s="58" t="s">
        <v>164</v>
      </c>
      <c r="B169" s="60">
        <v>312.64</v>
      </c>
      <c r="C169" s="59">
        <v>76.78</v>
      </c>
      <c r="D169" s="59"/>
      <c r="E169" s="59"/>
      <c r="F169" s="65">
        <v>389.41999999999996</v>
      </c>
      <c r="G169" s="59"/>
      <c r="H169" s="59"/>
      <c r="I169" s="65"/>
      <c r="J169" s="54"/>
      <c r="K169" s="54"/>
    </row>
    <row r="170" spans="1:11" ht="13.5" thickBot="1" x14ac:dyDescent="0.25">
      <c r="A170" s="58" t="s">
        <v>254</v>
      </c>
      <c r="B170" s="60">
        <v>8.01</v>
      </c>
      <c r="C170" s="59"/>
      <c r="D170" s="59"/>
      <c r="E170" s="59"/>
      <c r="F170" s="65">
        <v>8.01</v>
      </c>
      <c r="G170" s="59"/>
      <c r="H170" s="59"/>
      <c r="I170" s="65"/>
      <c r="J170" s="54"/>
      <c r="K170" s="54"/>
    </row>
    <row r="171" spans="1:11" ht="13.5" thickBot="1" x14ac:dyDescent="0.25">
      <c r="A171" s="58" t="s">
        <v>166</v>
      </c>
      <c r="B171" s="60">
        <v>21.209999999999997</v>
      </c>
      <c r="C171" s="59"/>
      <c r="D171" s="59"/>
      <c r="E171" s="59"/>
      <c r="F171" s="65">
        <v>21.209999999999997</v>
      </c>
      <c r="G171" s="59"/>
      <c r="H171" s="59"/>
      <c r="I171" s="65"/>
      <c r="J171" s="54"/>
      <c r="K171" s="54"/>
    </row>
    <row r="172" spans="1:11" ht="13.5" thickBot="1" x14ac:dyDescent="0.25">
      <c r="A172" s="58" t="s">
        <v>167</v>
      </c>
      <c r="B172" s="60">
        <v>62.029999999999994</v>
      </c>
      <c r="C172" s="59"/>
      <c r="D172" s="59"/>
      <c r="E172" s="59"/>
      <c r="F172" s="65">
        <v>62.029999999999994</v>
      </c>
      <c r="G172" s="59"/>
      <c r="H172" s="59"/>
      <c r="I172" s="65"/>
      <c r="J172" s="54"/>
      <c r="K172" s="54"/>
    </row>
    <row r="173" spans="1:11" ht="13.5" thickBot="1" x14ac:dyDescent="0.25">
      <c r="A173" s="58" t="s">
        <v>232</v>
      </c>
      <c r="B173" s="60">
        <v>41.33</v>
      </c>
      <c r="C173" s="59"/>
      <c r="D173" s="59">
        <v>0.78</v>
      </c>
      <c r="E173" s="59"/>
      <c r="F173" s="65">
        <v>42.11</v>
      </c>
      <c r="G173" s="59"/>
      <c r="H173" s="59"/>
      <c r="I173" s="65"/>
      <c r="J173" s="54"/>
      <c r="K173" s="54"/>
    </row>
    <row r="174" spans="1:11" ht="13.5" thickBot="1" x14ac:dyDescent="0.25">
      <c r="A174" s="58" t="s">
        <v>182</v>
      </c>
      <c r="B174" s="60">
        <v>4.6399999999999997</v>
      </c>
      <c r="C174" s="59"/>
      <c r="D174" s="59"/>
      <c r="E174" s="59"/>
      <c r="F174" s="65">
        <v>4.6399999999999997</v>
      </c>
      <c r="G174" s="59"/>
      <c r="H174" s="59"/>
      <c r="I174" s="65"/>
      <c r="J174" s="54"/>
      <c r="K174" s="54"/>
    </row>
    <row r="175" spans="1:11" ht="13.5" thickBot="1" x14ac:dyDescent="0.25">
      <c r="A175" s="58" t="s">
        <v>168</v>
      </c>
      <c r="B175" s="60">
        <v>1.5</v>
      </c>
      <c r="C175" s="59"/>
      <c r="D175" s="59"/>
      <c r="E175" s="59"/>
      <c r="F175" s="65">
        <v>1.5</v>
      </c>
      <c r="G175" s="59"/>
      <c r="H175" s="59"/>
      <c r="I175" s="65"/>
      <c r="J175" s="54"/>
      <c r="K175" s="54"/>
    </row>
    <row r="176" spans="1:11" ht="13.5" thickBot="1" x14ac:dyDescent="0.25">
      <c r="A176" s="58" t="s">
        <v>217</v>
      </c>
      <c r="B176" s="60">
        <v>18.649999999999999</v>
      </c>
      <c r="C176" s="59"/>
      <c r="D176" s="59"/>
      <c r="E176" s="59"/>
      <c r="F176" s="65">
        <v>18.649999999999999</v>
      </c>
      <c r="G176" s="59"/>
      <c r="H176" s="59"/>
      <c r="I176" s="65"/>
      <c r="J176" s="54"/>
      <c r="K176" s="54"/>
    </row>
    <row r="177" spans="1:11" ht="13.5" thickBot="1" x14ac:dyDescent="0.25">
      <c r="A177" s="58" t="s">
        <v>183</v>
      </c>
      <c r="B177" s="60">
        <v>4.6499999999999995</v>
      </c>
      <c r="C177" s="59"/>
      <c r="D177" s="59"/>
      <c r="E177" s="59"/>
      <c r="F177" s="65">
        <v>4.6499999999999995</v>
      </c>
      <c r="G177" s="59"/>
      <c r="H177" s="59"/>
      <c r="I177" s="65"/>
      <c r="J177" s="54"/>
      <c r="K177" s="54"/>
    </row>
    <row r="178" spans="1:11" ht="13.5" thickBot="1" x14ac:dyDescent="0.25">
      <c r="A178" s="58" t="s">
        <v>255</v>
      </c>
      <c r="B178" s="60">
        <v>4.51</v>
      </c>
      <c r="C178" s="59"/>
      <c r="D178" s="59"/>
      <c r="E178" s="59"/>
      <c r="F178" s="65">
        <v>4.51</v>
      </c>
      <c r="G178" s="59"/>
      <c r="H178" s="59"/>
      <c r="I178" s="65"/>
      <c r="J178" s="54"/>
      <c r="K178" s="54"/>
    </row>
    <row r="179" spans="1:11" ht="13.5" thickBot="1" x14ac:dyDescent="0.25">
      <c r="A179" s="58" t="s">
        <v>170</v>
      </c>
      <c r="B179" s="60">
        <v>0.14000000000000001</v>
      </c>
      <c r="C179" s="59"/>
      <c r="D179" s="59"/>
      <c r="E179" s="59"/>
      <c r="F179" s="65">
        <v>0.14000000000000001</v>
      </c>
      <c r="G179" s="59"/>
      <c r="H179" s="59"/>
      <c r="I179" s="65"/>
      <c r="J179" s="54"/>
      <c r="K179" s="54"/>
    </row>
    <row r="180" spans="1:11" ht="13.5" thickBot="1" x14ac:dyDescent="0.25">
      <c r="A180" s="58" t="s">
        <v>184</v>
      </c>
      <c r="B180" s="60">
        <v>6.04</v>
      </c>
      <c r="C180" s="59"/>
      <c r="D180" s="59"/>
      <c r="E180" s="59"/>
      <c r="F180" s="65">
        <v>6.04</v>
      </c>
      <c r="G180" s="59"/>
      <c r="H180" s="59"/>
      <c r="I180" s="65"/>
      <c r="J180" s="54"/>
      <c r="K180" s="54"/>
    </row>
    <row r="181" spans="1:11" x14ac:dyDescent="0.2">
      <c r="A181" s="62" t="s">
        <v>92</v>
      </c>
      <c r="B181" s="63">
        <v>7296.1399999999994</v>
      </c>
      <c r="C181" s="64">
        <v>6323.6200000000008</v>
      </c>
      <c r="D181" s="63">
        <v>1961.02</v>
      </c>
      <c r="E181" s="63">
        <v>1529.3220000000001</v>
      </c>
      <c r="F181" s="63">
        <v>17110.101999999992</v>
      </c>
      <c r="G181" s="64">
        <v>2.97</v>
      </c>
      <c r="H181" s="63">
        <v>565.851</v>
      </c>
      <c r="I181" s="63">
        <v>568.82100000000003</v>
      </c>
      <c r="J181" s="54"/>
      <c r="K181" s="54"/>
    </row>
    <row r="182" spans="1:11" x14ac:dyDescent="0.2">
      <c r="A182" s="54"/>
      <c r="B182" s="54"/>
      <c r="C182" s="54"/>
      <c r="D182" s="54"/>
      <c r="E182" s="54"/>
      <c r="F182" s="54"/>
      <c r="G182" s="54"/>
      <c r="H182" s="54"/>
      <c r="I182" s="54"/>
      <c r="J182" s="54"/>
      <c r="K182" s="54"/>
    </row>
    <row r="183" spans="1:11" x14ac:dyDescent="0.2">
      <c r="A183" s="54"/>
      <c r="B183" s="54"/>
      <c r="C183" s="54"/>
      <c r="D183" s="54"/>
      <c r="E183" s="54"/>
      <c r="F183" s="54"/>
      <c r="G183" s="54"/>
      <c r="H183" s="54"/>
      <c r="I183" s="54"/>
      <c r="J183" s="54"/>
      <c r="K183" s="54"/>
    </row>
  </sheetData>
  <mergeCells count="6">
    <mergeCell ref="G89:I89"/>
    <mergeCell ref="A111:A112"/>
    <mergeCell ref="B111:F111"/>
    <mergeCell ref="G111:I111"/>
    <mergeCell ref="A89:A90"/>
    <mergeCell ref="B89:F89"/>
  </mergeCells>
  <pageMargins left="0.7" right="0.7" top="0.75" bottom="0.75" header="0.3" footer="0.3"/>
  <pageSetup paperSize="9" scale="53" orientation="portrait" r:id="rId1"/>
  <rowBreaks count="1" manualBreakCount="1">
    <brk id="82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7"/>
  <sheetViews>
    <sheetView view="pageBreakPreview" zoomScale="91" zoomScaleNormal="100" zoomScaleSheetLayoutView="91" workbookViewId="0">
      <selection activeCell="H25" sqref="H25"/>
    </sheetView>
    <sheetView view="pageBreakPreview" zoomScaleNormal="100" zoomScaleSheetLayoutView="100" workbookViewId="1">
      <selection activeCell="G17" sqref="G17"/>
    </sheetView>
  </sheetViews>
  <sheetFormatPr baseColWidth="10" defaultRowHeight="12.75" x14ac:dyDescent="0.2"/>
  <cols>
    <col min="1" max="1" width="22.28515625" customWidth="1"/>
    <col min="3" max="3" width="13" customWidth="1"/>
    <col min="6" max="6" width="14" customWidth="1"/>
    <col min="7" max="7" width="15" customWidth="1"/>
    <col min="13" max="14" width="11.42578125" style="54"/>
  </cols>
  <sheetData>
    <row r="1" spans="1:14" s="55" customFormat="1" ht="18" x14ac:dyDescent="0.2">
      <c r="A1" s="55" t="s">
        <v>298</v>
      </c>
      <c r="G1" s="54"/>
      <c r="H1" s="54"/>
      <c r="I1" s="54"/>
      <c r="J1" s="54"/>
      <c r="K1" s="54"/>
      <c r="L1" s="54"/>
      <c r="M1" s="54"/>
      <c r="N1" s="54"/>
    </row>
    <row r="2" spans="1:14" x14ac:dyDescent="0.2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4" s="56" customFormat="1" ht="15" x14ac:dyDescent="0.2">
      <c r="A3" s="56" t="s">
        <v>297</v>
      </c>
      <c r="G3" s="54"/>
      <c r="H3" s="54"/>
      <c r="I3" s="54"/>
      <c r="J3" s="54"/>
      <c r="K3" s="54"/>
      <c r="L3" s="54"/>
      <c r="M3" s="54"/>
      <c r="N3" s="54"/>
    </row>
    <row r="4" spans="1:14" x14ac:dyDescent="0.2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4" s="55" customFormat="1" ht="15" customHeight="1" x14ac:dyDescent="0.2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14" x14ac:dyDescent="0.2">
      <c r="A6" s="57" t="s">
        <v>258</v>
      </c>
      <c r="B6" s="57" t="s">
        <v>119</v>
      </c>
      <c r="C6" s="57" t="s">
        <v>120</v>
      </c>
      <c r="D6" s="57" t="s">
        <v>118</v>
      </c>
      <c r="E6" s="57" t="s">
        <v>117</v>
      </c>
      <c r="F6" s="57" t="s">
        <v>121</v>
      </c>
      <c r="G6" s="54"/>
      <c r="H6" s="54"/>
      <c r="I6" s="54"/>
      <c r="J6" s="54"/>
      <c r="K6" s="54"/>
      <c r="L6" s="54"/>
    </row>
    <row r="7" spans="1:14" ht="13.5" thickBot="1" x14ac:dyDescent="0.25">
      <c r="A7" s="61" t="s">
        <v>13</v>
      </c>
      <c r="B7" s="60">
        <v>2280.5360000000005</v>
      </c>
      <c r="C7" s="59"/>
      <c r="D7" s="59"/>
      <c r="E7" s="59"/>
      <c r="F7" s="65">
        <v>2280.5360000000005</v>
      </c>
      <c r="G7" s="54"/>
      <c r="H7" s="54"/>
      <c r="I7" s="54"/>
      <c r="J7" s="54"/>
      <c r="K7" s="54"/>
      <c r="L7" s="54"/>
    </row>
    <row r="8" spans="1:14" ht="13.5" thickBot="1" x14ac:dyDescent="0.25">
      <c r="A8" s="61" t="s">
        <v>6</v>
      </c>
      <c r="B8" s="60">
        <v>555</v>
      </c>
      <c r="C8" s="59"/>
      <c r="D8" s="59"/>
      <c r="E8" s="59"/>
      <c r="F8" s="65">
        <v>555</v>
      </c>
      <c r="G8" s="54"/>
      <c r="H8" s="54"/>
      <c r="I8" s="54"/>
      <c r="J8" s="54"/>
      <c r="K8" s="54"/>
      <c r="L8" s="54"/>
    </row>
    <row r="9" spans="1:14" ht="13.5" thickBot="1" x14ac:dyDescent="0.25">
      <c r="A9" s="61" t="s">
        <v>14</v>
      </c>
      <c r="B9" s="60">
        <v>3.7859999999999996</v>
      </c>
      <c r="C9" s="59"/>
      <c r="D9" s="59"/>
      <c r="E9" s="59"/>
      <c r="F9" s="65">
        <v>3.7859999999999996</v>
      </c>
      <c r="G9" s="54"/>
      <c r="H9" s="54"/>
      <c r="I9" s="54"/>
      <c r="J9" s="54"/>
      <c r="K9" s="54"/>
      <c r="L9" s="54"/>
    </row>
    <row r="10" spans="1:14" ht="13.5" thickBot="1" x14ac:dyDescent="0.25">
      <c r="A10" s="61" t="s">
        <v>3</v>
      </c>
      <c r="B10" s="60"/>
      <c r="C10" s="59">
        <v>96</v>
      </c>
      <c r="D10" s="59"/>
      <c r="E10" s="59"/>
      <c r="F10" s="65">
        <v>96</v>
      </c>
      <c r="G10" s="54"/>
      <c r="H10" s="54"/>
      <c r="I10" s="54"/>
      <c r="J10" s="54"/>
      <c r="K10" s="54"/>
      <c r="L10" s="54"/>
    </row>
    <row r="11" spans="1:14" ht="13.5" thickBot="1" x14ac:dyDescent="0.25">
      <c r="A11" s="61" t="s">
        <v>16</v>
      </c>
      <c r="B11" s="60">
        <v>3134.4100000000003</v>
      </c>
      <c r="C11" s="59">
        <v>11.315</v>
      </c>
      <c r="D11" s="59">
        <v>9.1914999999999996</v>
      </c>
      <c r="E11" s="59"/>
      <c r="F11" s="65">
        <v>3154.9165000000003</v>
      </c>
      <c r="G11" s="54"/>
      <c r="H11" s="54"/>
      <c r="I11" s="54"/>
      <c r="J11" s="54"/>
      <c r="K11" s="54"/>
      <c r="L11" s="54"/>
    </row>
    <row r="12" spans="1:14" ht="13.5" thickBot="1" x14ac:dyDescent="0.25">
      <c r="A12" s="61" t="s">
        <v>9</v>
      </c>
      <c r="B12" s="60">
        <v>14930.455299999998</v>
      </c>
      <c r="C12" s="59">
        <v>3021.5800000000004</v>
      </c>
      <c r="D12" s="59">
        <v>243.04700000000003</v>
      </c>
      <c r="E12" s="59"/>
      <c r="F12" s="65">
        <v>18195.082299999998</v>
      </c>
      <c r="G12" s="54"/>
      <c r="H12" s="54"/>
      <c r="I12" s="54"/>
      <c r="J12" s="54"/>
      <c r="K12" s="54"/>
      <c r="L12" s="54"/>
    </row>
    <row r="13" spans="1:14" ht="13.5" thickBot="1" x14ac:dyDescent="0.25">
      <c r="A13" s="61" t="s">
        <v>7</v>
      </c>
      <c r="B13" s="60">
        <v>968.1948000000001</v>
      </c>
      <c r="C13" s="59"/>
      <c r="D13" s="59">
        <v>3402</v>
      </c>
      <c r="E13" s="59"/>
      <c r="F13" s="65">
        <v>4370.1948000000002</v>
      </c>
      <c r="G13" s="54"/>
      <c r="H13" s="54"/>
      <c r="I13" s="54"/>
      <c r="J13" s="54"/>
      <c r="K13" s="54"/>
      <c r="L13" s="54"/>
    </row>
    <row r="14" spans="1:14" ht="13.5" thickBot="1" x14ac:dyDescent="0.25">
      <c r="A14" s="61" t="s">
        <v>17</v>
      </c>
      <c r="B14" s="60">
        <v>126.40169</v>
      </c>
      <c r="C14" s="59"/>
      <c r="D14" s="59"/>
      <c r="E14" s="59"/>
      <c r="F14" s="65">
        <v>126.40169</v>
      </c>
      <c r="G14" s="54"/>
      <c r="H14" s="54"/>
      <c r="I14" s="54"/>
      <c r="J14" s="54"/>
      <c r="K14" s="54"/>
      <c r="L14" s="54"/>
    </row>
    <row r="15" spans="1:14" ht="23.25" thickBot="1" x14ac:dyDescent="0.25">
      <c r="A15" s="61" t="s">
        <v>18</v>
      </c>
      <c r="B15" s="60">
        <v>1152.998</v>
      </c>
      <c r="C15" s="59"/>
      <c r="D15" s="59"/>
      <c r="E15" s="59"/>
      <c r="F15" s="65">
        <v>1152.998</v>
      </c>
      <c r="G15" s="54"/>
      <c r="H15" s="54"/>
      <c r="I15" s="54"/>
      <c r="J15" s="54"/>
      <c r="K15" s="54"/>
      <c r="L15" s="54"/>
    </row>
    <row r="16" spans="1:14" ht="13.5" thickBot="1" x14ac:dyDescent="0.25">
      <c r="A16" s="61" t="s">
        <v>10</v>
      </c>
      <c r="B16" s="60">
        <v>3786.7440000000001</v>
      </c>
      <c r="C16" s="59"/>
      <c r="D16" s="59">
        <v>66.584000000000003</v>
      </c>
      <c r="E16" s="59"/>
      <c r="F16" s="65">
        <v>3853.328</v>
      </c>
      <c r="G16" s="54"/>
      <c r="H16" s="54"/>
      <c r="I16" s="54"/>
      <c r="J16" s="54"/>
      <c r="K16" s="54"/>
      <c r="L16" s="54"/>
    </row>
    <row r="17" spans="1:12" ht="13.5" thickBot="1" x14ac:dyDescent="0.25">
      <c r="A17" s="61" t="s">
        <v>12</v>
      </c>
      <c r="B17" s="60">
        <v>18581.099999999999</v>
      </c>
      <c r="C17" s="59">
        <v>3962</v>
      </c>
      <c r="D17" s="59"/>
      <c r="E17" s="59"/>
      <c r="F17" s="65">
        <v>22543.1</v>
      </c>
      <c r="G17" s="54"/>
      <c r="H17" s="54"/>
      <c r="I17" s="54"/>
      <c r="J17" s="54"/>
      <c r="K17" s="54"/>
      <c r="L17" s="54"/>
    </row>
    <row r="18" spans="1:12" ht="13.5" thickBot="1" x14ac:dyDescent="0.25">
      <c r="A18" s="61" t="s">
        <v>1</v>
      </c>
      <c r="B18" s="60">
        <v>170.922</v>
      </c>
      <c r="C18" s="59">
        <v>517</v>
      </c>
      <c r="D18" s="59">
        <v>0.65800000000000003</v>
      </c>
      <c r="E18" s="59"/>
      <c r="F18" s="65">
        <v>688.58</v>
      </c>
      <c r="G18" s="54"/>
      <c r="H18" s="54"/>
      <c r="I18" s="54"/>
      <c r="J18" s="54"/>
      <c r="K18" s="54"/>
      <c r="L18" s="54"/>
    </row>
    <row r="19" spans="1:12" ht="13.5" thickBot="1" x14ac:dyDescent="0.25">
      <c r="A19" s="61" t="s">
        <v>8</v>
      </c>
      <c r="B19" s="60"/>
      <c r="C19" s="59"/>
      <c r="D19" s="59"/>
      <c r="E19" s="59"/>
      <c r="F19" s="65"/>
      <c r="G19" s="54"/>
      <c r="H19" s="54"/>
      <c r="I19" s="54"/>
      <c r="J19" s="54"/>
      <c r="K19" s="54"/>
      <c r="L19" s="54"/>
    </row>
    <row r="20" spans="1:12" ht="13.5" thickBot="1" x14ac:dyDescent="0.25">
      <c r="A20" s="61" t="s">
        <v>5</v>
      </c>
      <c r="B20" s="60">
        <v>1636.5</v>
      </c>
      <c r="C20" s="59"/>
      <c r="D20" s="59"/>
      <c r="E20" s="59"/>
      <c r="F20" s="65">
        <v>1636.5</v>
      </c>
      <c r="G20" s="54"/>
      <c r="H20" s="54"/>
      <c r="I20" s="54"/>
      <c r="J20" s="54"/>
      <c r="K20" s="54"/>
      <c r="L20" s="54"/>
    </row>
    <row r="21" spans="1:12" ht="13.5" thickBot="1" x14ac:dyDescent="0.25">
      <c r="A21" s="61" t="s">
        <v>4</v>
      </c>
      <c r="B21" s="60">
        <v>772.11</v>
      </c>
      <c r="C21" s="59">
        <v>298.09500000000003</v>
      </c>
      <c r="D21" s="59"/>
      <c r="E21" s="59">
        <v>77.215000000000003</v>
      </c>
      <c r="F21" s="65">
        <v>1147.4199999999998</v>
      </c>
      <c r="G21" s="54"/>
      <c r="H21" s="54"/>
      <c r="I21" s="54"/>
      <c r="J21" s="54"/>
      <c r="K21" s="54"/>
      <c r="L21" s="54"/>
    </row>
    <row r="22" spans="1:12" ht="13.5" thickBot="1" x14ac:dyDescent="0.25">
      <c r="A22" s="61" t="s">
        <v>2</v>
      </c>
      <c r="B22" s="60">
        <v>0.56999999999999995</v>
      </c>
      <c r="C22" s="59">
        <v>102.24</v>
      </c>
      <c r="D22" s="59"/>
      <c r="E22" s="59"/>
      <c r="F22" s="65">
        <v>102.80999999999999</v>
      </c>
      <c r="G22" s="54"/>
      <c r="H22" s="54"/>
      <c r="I22" s="54"/>
      <c r="J22" s="54"/>
      <c r="K22" s="54"/>
      <c r="L22" s="54"/>
    </row>
    <row r="23" spans="1:12" ht="13.5" thickBot="1" x14ac:dyDescent="0.25">
      <c r="A23" s="61" t="s">
        <v>11</v>
      </c>
      <c r="B23" s="60">
        <v>11.494999999999999</v>
      </c>
      <c r="C23" s="59"/>
      <c r="D23" s="59"/>
      <c r="E23" s="59"/>
      <c r="F23" s="65">
        <v>11.494999999999999</v>
      </c>
      <c r="G23" s="54"/>
      <c r="H23" s="54"/>
      <c r="I23" s="54"/>
      <c r="J23" s="54"/>
      <c r="K23" s="54"/>
      <c r="L23" s="54"/>
    </row>
    <row r="24" spans="1:12" ht="13.5" thickBot="1" x14ac:dyDescent="0.25">
      <c r="A24" s="61"/>
      <c r="B24" s="60"/>
      <c r="C24" s="59"/>
      <c r="D24" s="59"/>
      <c r="E24" s="59"/>
      <c r="F24" s="65"/>
      <c r="G24" s="54"/>
      <c r="H24" s="54"/>
      <c r="I24" s="54"/>
      <c r="J24" s="54"/>
      <c r="K24" s="54"/>
      <c r="L24" s="54"/>
    </row>
    <row r="25" spans="1:12" x14ac:dyDescent="0.2">
      <c r="A25" s="62" t="s">
        <v>92</v>
      </c>
      <c r="B25" s="63">
        <v>48111.222789999993</v>
      </c>
      <c r="C25" s="64">
        <v>8008.2300000000005</v>
      </c>
      <c r="D25" s="63">
        <v>3721.4804999999997</v>
      </c>
      <c r="E25" s="63">
        <v>77.215000000000003</v>
      </c>
      <c r="F25" s="63">
        <v>59918.14828999999</v>
      </c>
      <c r="G25" s="54"/>
      <c r="H25" s="54"/>
      <c r="I25" s="54"/>
      <c r="J25" s="54"/>
      <c r="K25" s="54"/>
      <c r="L25" s="54"/>
    </row>
    <row r="26" spans="1:12" x14ac:dyDescent="0.2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</row>
    <row r="27" spans="1:12" x14ac:dyDescent="0.2">
      <c r="A27" s="57" t="s">
        <v>122</v>
      </c>
      <c r="B27" s="57" t="s">
        <v>119</v>
      </c>
      <c r="C27" s="57" t="s">
        <v>120</v>
      </c>
      <c r="D27" s="57" t="s">
        <v>118</v>
      </c>
      <c r="E27" s="57" t="s">
        <v>117</v>
      </c>
      <c r="F27" s="57" t="s">
        <v>121</v>
      </c>
      <c r="G27" s="54"/>
      <c r="H27" s="54"/>
      <c r="I27" s="54"/>
      <c r="J27" s="54"/>
      <c r="K27" s="54"/>
      <c r="L27" s="54"/>
    </row>
    <row r="28" spans="1:12" ht="13.5" thickBot="1" x14ac:dyDescent="0.25">
      <c r="A28" s="58" t="s">
        <v>123</v>
      </c>
      <c r="B28" s="60">
        <v>2.42</v>
      </c>
      <c r="C28" s="59"/>
      <c r="D28" s="59"/>
      <c r="E28" s="59"/>
      <c r="F28" s="65">
        <v>2.42</v>
      </c>
      <c r="G28" s="54"/>
      <c r="H28" s="54"/>
      <c r="I28" s="54"/>
      <c r="J28" s="54"/>
      <c r="K28" s="54"/>
      <c r="L28" s="54"/>
    </row>
    <row r="29" spans="1:12" ht="13.5" thickBot="1" x14ac:dyDescent="0.25">
      <c r="A29" s="58" t="s">
        <v>222</v>
      </c>
      <c r="B29" s="60">
        <v>2.0499999999999998</v>
      </c>
      <c r="C29" s="59"/>
      <c r="D29" s="59"/>
      <c r="E29" s="59"/>
      <c r="F29" s="65">
        <v>2.0499999999999998</v>
      </c>
      <c r="G29" s="54"/>
      <c r="H29" s="54"/>
      <c r="I29" s="54"/>
      <c r="J29" s="54"/>
      <c r="K29" s="54"/>
      <c r="L29" s="54"/>
    </row>
    <row r="30" spans="1:12" ht="13.5" thickBot="1" x14ac:dyDescent="0.25">
      <c r="A30" s="58" t="s">
        <v>126</v>
      </c>
      <c r="B30" s="60">
        <v>39.5</v>
      </c>
      <c r="C30" s="59"/>
      <c r="D30" s="59"/>
      <c r="E30" s="59"/>
      <c r="F30" s="65">
        <v>39.5</v>
      </c>
      <c r="G30" s="54"/>
      <c r="H30" s="54"/>
      <c r="I30" s="54"/>
      <c r="J30" s="54"/>
      <c r="K30" s="54"/>
      <c r="L30" s="54"/>
    </row>
    <row r="31" spans="1:12" ht="13.5" thickBot="1" x14ac:dyDescent="0.25">
      <c r="A31" s="58" t="s">
        <v>127</v>
      </c>
      <c r="B31" s="60">
        <v>5.57</v>
      </c>
      <c r="C31" s="59"/>
      <c r="D31" s="59"/>
      <c r="E31" s="59"/>
      <c r="F31" s="65">
        <v>5.57</v>
      </c>
      <c r="G31" s="54"/>
      <c r="H31" s="54"/>
      <c r="I31" s="54"/>
      <c r="J31" s="54"/>
      <c r="K31" s="54"/>
      <c r="L31" s="54"/>
    </row>
    <row r="32" spans="1:12" ht="13.5" thickBot="1" x14ac:dyDescent="0.25">
      <c r="A32" s="58" t="s">
        <v>128</v>
      </c>
      <c r="B32" s="60">
        <v>7.1999999999999995E-2</v>
      </c>
      <c r="C32" s="59"/>
      <c r="D32" s="59"/>
      <c r="E32" s="59"/>
      <c r="F32" s="65">
        <v>7.1999999999999995E-2</v>
      </c>
      <c r="G32" s="54"/>
      <c r="H32" s="54"/>
      <c r="I32" s="54"/>
      <c r="J32" s="54"/>
      <c r="K32" s="54"/>
      <c r="L32" s="54"/>
    </row>
    <row r="33" spans="1:12" ht="13.5" thickBot="1" x14ac:dyDescent="0.25">
      <c r="A33" s="58" t="s">
        <v>129</v>
      </c>
      <c r="B33" s="60">
        <v>5.43255</v>
      </c>
      <c r="C33" s="59"/>
      <c r="D33" s="59"/>
      <c r="E33" s="59"/>
      <c r="F33" s="65">
        <v>5.43255</v>
      </c>
      <c r="G33" s="54"/>
      <c r="H33" s="54"/>
      <c r="I33" s="54"/>
      <c r="J33" s="54"/>
      <c r="K33" s="54"/>
      <c r="L33" s="54"/>
    </row>
    <row r="34" spans="1:12" ht="23.25" thickBot="1" x14ac:dyDescent="0.25">
      <c r="A34" s="58" t="s">
        <v>223</v>
      </c>
      <c r="B34" s="60">
        <v>35.590000000000003</v>
      </c>
      <c r="C34" s="59"/>
      <c r="D34" s="59"/>
      <c r="E34" s="59"/>
      <c r="F34" s="65">
        <v>35.590000000000003</v>
      </c>
      <c r="G34" s="54"/>
      <c r="H34" s="54"/>
      <c r="I34" s="54"/>
      <c r="J34" s="54"/>
      <c r="K34" s="54"/>
      <c r="L34" s="54"/>
    </row>
    <row r="35" spans="1:12" ht="13.5" thickBot="1" x14ac:dyDescent="0.25">
      <c r="A35" s="58" t="s">
        <v>130</v>
      </c>
      <c r="B35" s="60">
        <v>0.9900000000000001</v>
      </c>
      <c r="C35" s="59"/>
      <c r="D35" s="59"/>
      <c r="E35" s="59"/>
      <c r="F35" s="65">
        <v>0.9900000000000001</v>
      </c>
      <c r="G35" s="54"/>
      <c r="H35" s="54"/>
      <c r="I35" s="54"/>
      <c r="J35" s="54"/>
      <c r="K35" s="54"/>
      <c r="L35" s="54"/>
    </row>
    <row r="36" spans="1:12" ht="13.5" thickBot="1" x14ac:dyDescent="0.25">
      <c r="A36" s="58" t="s">
        <v>132</v>
      </c>
      <c r="B36" s="60">
        <v>3540</v>
      </c>
      <c r="C36" s="59"/>
      <c r="D36" s="59"/>
      <c r="E36" s="59"/>
      <c r="F36" s="65">
        <v>3540</v>
      </c>
      <c r="G36" s="54"/>
      <c r="H36" s="54"/>
      <c r="I36" s="54"/>
      <c r="J36" s="54"/>
      <c r="K36" s="54"/>
      <c r="L36" s="54"/>
    </row>
    <row r="37" spans="1:12" ht="13.5" thickBot="1" x14ac:dyDescent="0.25">
      <c r="A37" s="58" t="s">
        <v>134</v>
      </c>
      <c r="B37" s="60">
        <v>2.7000000000000003E-2</v>
      </c>
      <c r="C37" s="59"/>
      <c r="D37" s="59"/>
      <c r="E37" s="59"/>
      <c r="F37" s="65">
        <v>2.7000000000000003E-2</v>
      </c>
      <c r="G37" s="54"/>
      <c r="H37" s="54"/>
      <c r="I37" s="54"/>
      <c r="J37" s="54"/>
      <c r="K37" s="54"/>
      <c r="L37" s="54"/>
    </row>
    <row r="38" spans="1:12" ht="13.5" thickBot="1" x14ac:dyDescent="0.25">
      <c r="A38" s="58" t="s">
        <v>135</v>
      </c>
      <c r="B38" s="60">
        <v>48.779999999999994</v>
      </c>
      <c r="C38" s="59"/>
      <c r="D38" s="59"/>
      <c r="E38" s="59"/>
      <c r="F38" s="65">
        <v>48.779999999999994</v>
      </c>
      <c r="G38" s="54"/>
      <c r="H38" s="54"/>
      <c r="I38" s="54"/>
      <c r="J38" s="54"/>
      <c r="K38" s="54"/>
      <c r="L38" s="54"/>
    </row>
    <row r="39" spans="1:12" ht="13.5" thickBot="1" x14ac:dyDescent="0.25">
      <c r="A39" s="58" t="s">
        <v>136</v>
      </c>
      <c r="B39" s="60">
        <v>77.02000000000001</v>
      </c>
      <c r="C39" s="59"/>
      <c r="D39" s="59"/>
      <c r="E39" s="59"/>
      <c r="F39" s="65">
        <v>77.02000000000001</v>
      </c>
      <c r="G39" s="54"/>
      <c r="H39" s="54"/>
      <c r="I39" s="54"/>
      <c r="J39" s="54"/>
      <c r="K39" s="54"/>
      <c r="L39" s="54"/>
    </row>
    <row r="40" spans="1:12" ht="13.5" thickBot="1" x14ac:dyDescent="0.25">
      <c r="A40" s="58" t="s">
        <v>137</v>
      </c>
      <c r="B40" s="60">
        <v>19.848000000000003</v>
      </c>
      <c r="C40" s="59"/>
      <c r="D40" s="59"/>
      <c r="E40" s="59"/>
      <c r="F40" s="65">
        <v>19.848000000000003</v>
      </c>
      <c r="G40" s="54"/>
      <c r="H40" s="54"/>
      <c r="I40" s="54"/>
      <c r="J40" s="54"/>
      <c r="K40" s="54"/>
      <c r="L40" s="54"/>
    </row>
    <row r="41" spans="1:12" ht="13.5" thickBot="1" x14ac:dyDescent="0.25">
      <c r="A41" s="58" t="s">
        <v>190</v>
      </c>
      <c r="B41" s="60">
        <v>72</v>
      </c>
      <c r="C41" s="59"/>
      <c r="D41" s="59"/>
      <c r="E41" s="59"/>
      <c r="F41" s="65">
        <v>72</v>
      </c>
      <c r="G41" s="54"/>
      <c r="H41" s="54"/>
      <c r="I41" s="54"/>
      <c r="J41" s="54"/>
      <c r="K41" s="54"/>
      <c r="L41" s="54"/>
    </row>
    <row r="42" spans="1:12" ht="13.5" thickBot="1" x14ac:dyDescent="0.25">
      <c r="A42" s="58" t="s">
        <v>186</v>
      </c>
      <c r="B42" s="60">
        <v>294.25</v>
      </c>
      <c r="C42" s="59"/>
      <c r="D42" s="59">
        <v>458.75</v>
      </c>
      <c r="E42" s="59"/>
      <c r="F42" s="65">
        <v>753</v>
      </c>
      <c r="G42" s="54"/>
      <c r="H42" s="54"/>
      <c r="I42" s="54"/>
      <c r="J42" s="54"/>
      <c r="K42" s="54"/>
      <c r="L42" s="54"/>
    </row>
    <row r="43" spans="1:12" ht="13.5" thickBot="1" x14ac:dyDescent="0.25">
      <c r="A43" s="58" t="s">
        <v>200</v>
      </c>
      <c r="B43" s="60"/>
      <c r="C43" s="59"/>
      <c r="D43" s="59">
        <v>3000</v>
      </c>
      <c r="E43" s="59"/>
      <c r="F43" s="65">
        <v>3000</v>
      </c>
      <c r="G43" s="54"/>
      <c r="H43" s="54"/>
      <c r="I43" s="54"/>
      <c r="J43" s="54"/>
      <c r="K43" s="54"/>
      <c r="L43" s="54"/>
    </row>
    <row r="44" spans="1:12" ht="13.5" thickBot="1" x14ac:dyDescent="0.25">
      <c r="A44" s="58" t="s">
        <v>139</v>
      </c>
      <c r="B44" s="60">
        <v>1.08</v>
      </c>
      <c r="C44" s="59"/>
      <c r="D44" s="59"/>
      <c r="E44" s="59"/>
      <c r="F44" s="65">
        <v>1.08</v>
      </c>
      <c r="G44" s="54"/>
      <c r="H44" s="54"/>
      <c r="I44" s="54"/>
      <c r="J44" s="54"/>
      <c r="K44" s="54"/>
      <c r="L44" s="54"/>
    </row>
    <row r="45" spans="1:12" ht="13.5" thickBot="1" x14ac:dyDescent="0.25">
      <c r="A45" s="58" t="s">
        <v>140</v>
      </c>
      <c r="B45" s="60">
        <v>10.25</v>
      </c>
      <c r="C45" s="59"/>
      <c r="D45" s="59"/>
      <c r="E45" s="59"/>
      <c r="F45" s="65">
        <v>10.25</v>
      </c>
      <c r="G45" s="54"/>
      <c r="H45" s="54"/>
      <c r="I45" s="54"/>
      <c r="J45" s="54"/>
      <c r="K45" s="54"/>
      <c r="L45" s="54"/>
    </row>
    <row r="46" spans="1:12" ht="13.5" thickBot="1" x14ac:dyDescent="0.25">
      <c r="A46" s="58" t="s">
        <v>203</v>
      </c>
      <c r="B46" s="60">
        <v>33.375999999999998</v>
      </c>
      <c r="C46" s="59"/>
      <c r="D46" s="59"/>
      <c r="E46" s="59"/>
      <c r="F46" s="65">
        <v>33.375999999999998</v>
      </c>
      <c r="G46" s="54"/>
      <c r="H46" s="54"/>
      <c r="I46" s="54"/>
      <c r="J46" s="54"/>
      <c r="K46" s="54"/>
      <c r="L46" s="54"/>
    </row>
    <row r="47" spans="1:12" ht="13.5" thickBot="1" x14ac:dyDescent="0.25">
      <c r="A47" s="58" t="s">
        <v>142</v>
      </c>
      <c r="B47" s="60">
        <v>59.598000000000006</v>
      </c>
      <c r="C47" s="59"/>
      <c r="D47" s="59"/>
      <c r="E47" s="59"/>
      <c r="F47" s="65">
        <v>59.598000000000006</v>
      </c>
      <c r="G47" s="54"/>
      <c r="H47" s="54"/>
      <c r="I47" s="54"/>
      <c r="J47" s="54"/>
      <c r="K47" s="54"/>
      <c r="L47" s="54"/>
    </row>
    <row r="48" spans="1:12" ht="13.5" thickBot="1" x14ac:dyDescent="0.25">
      <c r="A48" s="58" t="s">
        <v>143</v>
      </c>
      <c r="B48" s="60">
        <v>206.47199999999998</v>
      </c>
      <c r="C48" s="59"/>
      <c r="D48" s="59"/>
      <c r="E48" s="59"/>
      <c r="F48" s="65">
        <v>206.47199999999998</v>
      </c>
      <c r="G48" s="54"/>
      <c r="H48" s="54"/>
      <c r="I48" s="54"/>
      <c r="J48" s="54"/>
      <c r="K48" s="54"/>
      <c r="L48" s="54"/>
    </row>
    <row r="49" spans="1:12" ht="13.5" thickBot="1" x14ac:dyDescent="0.25">
      <c r="A49" s="58" t="s">
        <v>144</v>
      </c>
      <c r="B49" s="60">
        <v>0.94</v>
      </c>
      <c r="C49" s="59"/>
      <c r="D49" s="59"/>
      <c r="E49" s="59"/>
      <c r="F49" s="65">
        <v>0.94</v>
      </c>
      <c r="G49" s="54"/>
      <c r="H49" s="54"/>
      <c r="I49" s="54"/>
      <c r="J49" s="54"/>
      <c r="K49" s="54"/>
      <c r="L49" s="54"/>
    </row>
    <row r="50" spans="1:12" ht="13.5" thickBot="1" x14ac:dyDescent="0.25">
      <c r="A50" s="58" t="s">
        <v>145</v>
      </c>
      <c r="B50" s="60">
        <v>1.534</v>
      </c>
      <c r="C50" s="59"/>
      <c r="D50" s="59"/>
      <c r="E50" s="59"/>
      <c r="F50" s="65">
        <v>1.534</v>
      </c>
      <c r="G50" s="54"/>
      <c r="H50" s="54"/>
      <c r="I50" s="54"/>
      <c r="J50" s="54"/>
      <c r="K50" s="54"/>
      <c r="L50" s="54"/>
    </row>
    <row r="51" spans="1:12" ht="13.5" thickBot="1" x14ac:dyDescent="0.25">
      <c r="A51" s="58" t="s">
        <v>146</v>
      </c>
      <c r="B51" s="60"/>
      <c r="C51" s="59"/>
      <c r="D51" s="59">
        <v>9.8339999999999996</v>
      </c>
      <c r="E51" s="59"/>
      <c r="F51" s="65">
        <v>9.8339999999999996</v>
      </c>
      <c r="G51" s="54"/>
      <c r="H51" s="54"/>
      <c r="I51" s="54"/>
      <c r="J51" s="54"/>
      <c r="K51" s="54"/>
      <c r="L51" s="54"/>
    </row>
    <row r="52" spans="1:12" ht="13.5" thickBot="1" x14ac:dyDescent="0.25">
      <c r="A52" s="58" t="s">
        <v>147</v>
      </c>
      <c r="B52" s="60">
        <v>1.6119999999999999E-2</v>
      </c>
      <c r="C52" s="59">
        <v>11.315</v>
      </c>
      <c r="D52" s="59">
        <v>14.554499999999999</v>
      </c>
      <c r="E52" s="59"/>
      <c r="F52" s="65">
        <v>25.885619999999999</v>
      </c>
      <c r="G52" s="54"/>
      <c r="H52" s="54"/>
      <c r="I52" s="54"/>
      <c r="J52" s="54"/>
      <c r="K52" s="54"/>
      <c r="L52" s="54"/>
    </row>
    <row r="53" spans="1:12" ht="13.5" thickBot="1" x14ac:dyDescent="0.25">
      <c r="A53" s="58" t="s">
        <v>148</v>
      </c>
      <c r="B53" s="60">
        <v>354.81049999999999</v>
      </c>
      <c r="C53" s="59">
        <v>15.98</v>
      </c>
      <c r="D53" s="59">
        <v>186.2046</v>
      </c>
      <c r="E53" s="59"/>
      <c r="F53" s="65">
        <v>556.99509999999998</v>
      </c>
      <c r="G53" s="54"/>
      <c r="H53" s="54"/>
      <c r="I53" s="54"/>
      <c r="J53" s="54"/>
      <c r="K53" s="54"/>
      <c r="L53" s="54"/>
    </row>
    <row r="54" spans="1:12" ht="13.5" thickBot="1" x14ac:dyDescent="0.25">
      <c r="A54" s="58" t="s">
        <v>149</v>
      </c>
      <c r="B54" s="60">
        <v>1080.8000000000002</v>
      </c>
      <c r="C54" s="59">
        <v>3005.6000000000004</v>
      </c>
      <c r="D54" s="59"/>
      <c r="E54" s="59"/>
      <c r="F54" s="65">
        <v>4086.4000000000005</v>
      </c>
      <c r="G54" s="54"/>
      <c r="H54" s="54"/>
      <c r="I54" s="54"/>
      <c r="J54" s="54"/>
      <c r="K54" s="54"/>
      <c r="L54" s="54"/>
    </row>
    <row r="55" spans="1:12" ht="13.5" thickBot="1" x14ac:dyDescent="0.25">
      <c r="A55" s="58" t="s">
        <v>150</v>
      </c>
      <c r="B55" s="60">
        <v>7.65</v>
      </c>
      <c r="C55" s="59">
        <v>177.23499999999999</v>
      </c>
      <c r="D55" s="59"/>
      <c r="E55" s="59">
        <v>77.215000000000003</v>
      </c>
      <c r="F55" s="65">
        <v>262.10000000000002</v>
      </c>
      <c r="G55" s="54"/>
      <c r="H55" s="54"/>
      <c r="I55" s="54"/>
      <c r="J55" s="54"/>
      <c r="K55" s="54"/>
      <c r="L55" s="54"/>
    </row>
    <row r="56" spans="1:12" ht="13.5" thickBot="1" x14ac:dyDescent="0.25">
      <c r="A56" s="58" t="s">
        <v>151</v>
      </c>
      <c r="B56" s="60">
        <v>3.5</v>
      </c>
      <c r="C56" s="59"/>
      <c r="D56" s="59">
        <v>22.495000000000001</v>
      </c>
      <c r="E56" s="59"/>
      <c r="F56" s="65">
        <v>25.995000000000001</v>
      </c>
      <c r="G56" s="54"/>
      <c r="H56" s="54"/>
      <c r="I56" s="54"/>
      <c r="J56" s="54"/>
      <c r="K56" s="54"/>
      <c r="L56" s="54"/>
    </row>
    <row r="57" spans="1:12" ht="13.5" thickBot="1" x14ac:dyDescent="0.25">
      <c r="A57" s="58" t="s">
        <v>152</v>
      </c>
      <c r="B57" s="60">
        <v>0.16199999999999998</v>
      </c>
      <c r="C57" s="59"/>
      <c r="D57" s="59">
        <v>29.642399999999999</v>
      </c>
      <c r="E57" s="59"/>
      <c r="F57" s="65">
        <v>29.804399999999998</v>
      </c>
      <c r="G57" s="54"/>
      <c r="H57" s="54"/>
      <c r="I57" s="54"/>
      <c r="J57" s="54"/>
      <c r="K57" s="54"/>
      <c r="L57" s="54"/>
    </row>
    <row r="58" spans="1:12" ht="13.5" thickBot="1" x14ac:dyDescent="0.25">
      <c r="A58" s="58" t="s">
        <v>153</v>
      </c>
      <c r="B58" s="60">
        <v>1</v>
      </c>
      <c r="C58" s="59"/>
      <c r="D58" s="59"/>
      <c r="E58" s="59"/>
      <c r="F58" s="65">
        <v>1</v>
      </c>
      <c r="G58" s="54"/>
      <c r="H58" s="54"/>
      <c r="I58" s="54"/>
      <c r="J58" s="54"/>
      <c r="K58" s="54"/>
      <c r="L58" s="54"/>
    </row>
    <row r="59" spans="1:12" ht="13.5" thickBot="1" x14ac:dyDescent="0.25">
      <c r="A59" s="58" t="s">
        <v>191</v>
      </c>
      <c r="B59" s="60">
        <v>1.1499999999999999</v>
      </c>
      <c r="C59" s="59"/>
      <c r="D59" s="59"/>
      <c r="E59" s="59"/>
      <c r="F59" s="65">
        <v>1.1499999999999999</v>
      </c>
      <c r="G59" s="54"/>
      <c r="H59" s="54"/>
      <c r="I59" s="54"/>
      <c r="J59" s="54"/>
      <c r="K59" s="54"/>
      <c r="L59" s="54"/>
    </row>
    <row r="60" spans="1:12" ht="13.5" thickBot="1" x14ac:dyDescent="0.25">
      <c r="A60" s="58" t="s">
        <v>193</v>
      </c>
      <c r="B60" s="60">
        <v>5.75</v>
      </c>
      <c r="C60" s="59"/>
      <c r="D60" s="59"/>
      <c r="E60" s="59"/>
      <c r="F60" s="65">
        <v>5.75</v>
      </c>
      <c r="G60" s="54"/>
      <c r="H60" s="54"/>
      <c r="I60" s="54"/>
      <c r="J60" s="54"/>
      <c r="K60" s="54"/>
      <c r="L60" s="54"/>
    </row>
    <row r="61" spans="1:12" ht="13.5" thickBot="1" x14ac:dyDescent="0.25">
      <c r="A61" s="58" t="s">
        <v>155</v>
      </c>
      <c r="B61" s="60">
        <v>245.7062</v>
      </c>
      <c r="C61" s="59">
        <v>175</v>
      </c>
      <c r="D61" s="59"/>
      <c r="E61" s="59"/>
      <c r="F61" s="65">
        <v>420.70619999999997</v>
      </c>
      <c r="G61" s="54"/>
      <c r="H61" s="54"/>
      <c r="I61" s="54"/>
      <c r="J61" s="54"/>
      <c r="K61" s="54"/>
      <c r="L61" s="54"/>
    </row>
    <row r="62" spans="1:12" ht="13.5" thickBot="1" x14ac:dyDescent="0.25">
      <c r="A62" s="58" t="s">
        <v>180</v>
      </c>
      <c r="B62" s="60">
        <v>22</v>
      </c>
      <c r="C62" s="59"/>
      <c r="D62" s="59"/>
      <c r="E62" s="59"/>
      <c r="F62" s="65">
        <v>22</v>
      </c>
      <c r="G62" s="54"/>
      <c r="H62" s="54"/>
      <c r="I62" s="54"/>
      <c r="J62" s="54"/>
      <c r="K62" s="54"/>
      <c r="L62" s="54"/>
    </row>
    <row r="63" spans="1:12" ht="13.5" thickBot="1" x14ac:dyDescent="0.25">
      <c r="A63" s="58" t="s">
        <v>156</v>
      </c>
      <c r="B63" s="60">
        <v>27.5</v>
      </c>
      <c r="C63" s="59"/>
      <c r="D63" s="59"/>
      <c r="E63" s="59"/>
      <c r="F63" s="65">
        <v>27.5</v>
      </c>
      <c r="G63" s="54"/>
      <c r="H63" s="54"/>
      <c r="I63" s="54"/>
      <c r="J63" s="54"/>
      <c r="K63" s="54"/>
      <c r="L63" s="54"/>
    </row>
    <row r="64" spans="1:12" ht="13.5" thickBot="1" x14ac:dyDescent="0.25">
      <c r="A64" s="58" t="s">
        <v>157</v>
      </c>
      <c r="B64" s="60">
        <v>1169.3</v>
      </c>
      <c r="C64" s="59"/>
      <c r="D64" s="59"/>
      <c r="E64" s="59"/>
      <c r="F64" s="65">
        <v>1169.3</v>
      </c>
      <c r="G64" s="54"/>
      <c r="H64" s="54"/>
      <c r="I64" s="54"/>
      <c r="J64" s="54"/>
      <c r="K64" s="54"/>
      <c r="L64" s="54"/>
    </row>
    <row r="65" spans="1:12" ht="13.5" thickBot="1" x14ac:dyDescent="0.25">
      <c r="A65" s="58" t="s">
        <v>158</v>
      </c>
      <c r="B65" s="60">
        <v>4331.9799999999996</v>
      </c>
      <c r="C65" s="59"/>
      <c r="D65" s="59"/>
      <c r="E65" s="59"/>
      <c r="F65" s="65">
        <v>4331.9799999999996</v>
      </c>
      <c r="G65" s="54"/>
      <c r="H65" s="54"/>
      <c r="I65" s="54"/>
      <c r="J65" s="54"/>
      <c r="K65" s="54"/>
      <c r="L65" s="54"/>
    </row>
    <row r="66" spans="1:12" ht="13.5" thickBot="1" x14ac:dyDescent="0.25">
      <c r="A66" s="58" t="s">
        <v>159</v>
      </c>
      <c r="B66" s="60">
        <v>21565.43</v>
      </c>
      <c r="C66" s="59"/>
      <c r="D66" s="59"/>
      <c r="E66" s="59"/>
      <c r="F66" s="65">
        <v>21565.43</v>
      </c>
      <c r="G66" s="54"/>
      <c r="H66" s="54"/>
      <c r="I66" s="54"/>
      <c r="J66" s="54"/>
      <c r="K66" s="54"/>
      <c r="L66" s="54"/>
    </row>
    <row r="67" spans="1:12" ht="13.5" thickBot="1" x14ac:dyDescent="0.25">
      <c r="A67" s="58" t="s">
        <v>160</v>
      </c>
      <c r="B67" s="60">
        <v>339.1</v>
      </c>
      <c r="C67" s="59">
        <v>35</v>
      </c>
      <c r="D67" s="59"/>
      <c r="E67" s="59"/>
      <c r="F67" s="65">
        <v>374.1</v>
      </c>
      <c r="G67" s="54"/>
      <c r="H67" s="54"/>
      <c r="I67" s="54"/>
      <c r="J67" s="54"/>
      <c r="K67" s="54"/>
      <c r="L67" s="54"/>
    </row>
    <row r="68" spans="1:12" ht="13.5" thickBot="1" x14ac:dyDescent="0.25">
      <c r="A68" s="58" t="s">
        <v>181</v>
      </c>
      <c r="B68" s="60">
        <v>214</v>
      </c>
      <c r="C68" s="59"/>
      <c r="D68" s="59"/>
      <c r="E68" s="59"/>
      <c r="F68" s="65">
        <v>214</v>
      </c>
      <c r="G68" s="54"/>
      <c r="H68" s="54"/>
      <c r="I68" s="54"/>
      <c r="J68" s="54"/>
      <c r="K68" s="54"/>
      <c r="L68" s="54"/>
    </row>
    <row r="69" spans="1:12" ht="13.5" thickBot="1" x14ac:dyDescent="0.25">
      <c r="A69" s="58" t="s">
        <v>161</v>
      </c>
      <c r="B69" s="60">
        <v>2922</v>
      </c>
      <c r="C69" s="59"/>
      <c r="D69" s="59"/>
      <c r="E69" s="59"/>
      <c r="F69" s="65">
        <v>2922</v>
      </c>
      <c r="G69" s="54"/>
      <c r="H69" s="54"/>
      <c r="I69" s="54"/>
      <c r="J69" s="54"/>
      <c r="K69" s="54"/>
      <c r="L69" s="54"/>
    </row>
    <row r="70" spans="1:12" ht="13.5" thickBot="1" x14ac:dyDescent="0.25">
      <c r="A70" s="58" t="s">
        <v>162</v>
      </c>
      <c r="B70" s="60">
        <v>696</v>
      </c>
      <c r="C70" s="59">
        <v>404.1</v>
      </c>
      <c r="D70" s="59"/>
      <c r="E70" s="59"/>
      <c r="F70" s="65">
        <v>1100.0999999999999</v>
      </c>
      <c r="G70" s="54"/>
      <c r="H70" s="54"/>
      <c r="I70" s="54"/>
      <c r="J70" s="54"/>
      <c r="K70" s="54"/>
      <c r="L70" s="54"/>
    </row>
    <row r="71" spans="1:12" ht="13.5" thickBot="1" x14ac:dyDescent="0.25">
      <c r="A71" s="58" t="s">
        <v>163</v>
      </c>
      <c r="B71" s="60">
        <v>184</v>
      </c>
      <c r="C71" s="59">
        <v>222</v>
      </c>
      <c r="D71" s="59"/>
      <c r="E71" s="59"/>
      <c r="F71" s="65">
        <v>406</v>
      </c>
      <c r="G71" s="54"/>
      <c r="H71" s="54"/>
      <c r="I71" s="54"/>
      <c r="J71" s="54"/>
      <c r="K71" s="54"/>
      <c r="L71" s="54"/>
    </row>
    <row r="72" spans="1:12" ht="13.5" thickBot="1" x14ac:dyDescent="0.25">
      <c r="A72" s="58" t="s">
        <v>164</v>
      </c>
      <c r="B72" s="60">
        <v>10477</v>
      </c>
      <c r="C72" s="59">
        <v>3962</v>
      </c>
      <c r="D72" s="59"/>
      <c r="E72" s="59"/>
      <c r="F72" s="65">
        <v>14439</v>
      </c>
      <c r="G72" s="54"/>
      <c r="H72" s="54"/>
      <c r="I72" s="54"/>
      <c r="J72" s="54"/>
      <c r="K72" s="54"/>
      <c r="L72" s="54"/>
    </row>
    <row r="73" spans="1:12" ht="13.5" thickBot="1" x14ac:dyDescent="0.25">
      <c r="A73" s="58" t="s">
        <v>166</v>
      </c>
      <c r="B73" s="60">
        <v>0.31872</v>
      </c>
      <c r="C73" s="59"/>
      <c r="D73" s="59"/>
      <c r="E73" s="59"/>
      <c r="F73" s="65">
        <v>0.31872</v>
      </c>
      <c r="G73" s="54"/>
      <c r="H73" s="54"/>
      <c r="I73" s="54"/>
      <c r="J73" s="54"/>
      <c r="K73" s="54"/>
      <c r="L73" s="54"/>
    </row>
    <row r="74" spans="1:12" ht="13.5" thickBot="1" x14ac:dyDescent="0.25">
      <c r="A74" s="58" t="s">
        <v>167</v>
      </c>
      <c r="B74" s="60">
        <v>0.87139999999999995</v>
      </c>
      <c r="C74" s="59"/>
      <c r="D74" s="59"/>
      <c r="E74" s="59"/>
      <c r="F74" s="65">
        <v>0.87139999999999995</v>
      </c>
      <c r="G74" s="54"/>
      <c r="H74" s="54"/>
      <c r="I74" s="54"/>
      <c r="J74" s="54"/>
      <c r="K74" s="54"/>
      <c r="L74" s="54"/>
    </row>
    <row r="75" spans="1:12" ht="13.5" thickBot="1" x14ac:dyDescent="0.25">
      <c r="A75" s="58" t="s">
        <v>232</v>
      </c>
      <c r="B75" s="60">
        <v>0.1295</v>
      </c>
      <c r="C75" s="59"/>
      <c r="D75" s="59"/>
      <c r="E75" s="59"/>
      <c r="F75" s="65">
        <v>0.1295</v>
      </c>
      <c r="G75" s="54"/>
      <c r="H75" s="54"/>
      <c r="I75" s="54"/>
      <c r="J75" s="54"/>
      <c r="K75" s="54"/>
      <c r="L75" s="54"/>
    </row>
    <row r="76" spans="1:12" ht="13.5" thickBot="1" x14ac:dyDescent="0.25">
      <c r="A76" s="58" t="s">
        <v>182</v>
      </c>
      <c r="B76" s="60">
        <v>0.7</v>
      </c>
      <c r="C76" s="59"/>
      <c r="D76" s="59"/>
      <c r="E76" s="59"/>
      <c r="F76" s="65">
        <v>0.7</v>
      </c>
      <c r="G76" s="54"/>
      <c r="H76" s="54"/>
      <c r="I76" s="54"/>
      <c r="J76" s="54"/>
      <c r="K76" s="54"/>
      <c r="L76" s="54"/>
    </row>
    <row r="77" spans="1:12" ht="13.5" thickBot="1" x14ac:dyDescent="0.25">
      <c r="A77" s="58" t="s">
        <v>168</v>
      </c>
      <c r="B77" s="60">
        <v>0.62880000000000003</v>
      </c>
      <c r="C77" s="59"/>
      <c r="D77" s="59"/>
      <c r="E77" s="59"/>
      <c r="F77" s="65">
        <v>0.62880000000000003</v>
      </c>
      <c r="G77" s="54"/>
      <c r="H77" s="54"/>
      <c r="I77" s="54"/>
      <c r="J77" s="54"/>
      <c r="K77" s="54"/>
      <c r="L77" s="54"/>
    </row>
    <row r="78" spans="1:12" ht="13.5" thickBot="1" x14ac:dyDescent="0.25">
      <c r="A78" s="58" t="s">
        <v>217</v>
      </c>
      <c r="B78" s="60">
        <v>0.42000000000000004</v>
      </c>
      <c r="C78" s="59"/>
      <c r="D78" s="59"/>
      <c r="E78" s="59"/>
      <c r="F78" s="65">
        <v>0.42000000000000004</v>
      </c>
      <c r="G78" s="54"/>
      <c r="H78" s="54"/>
      <c r="I78" s="54"/>
      <c r="J78" s="54"/>
      <c r="K78" s="54"/>
      <c r="L78" s="54"/>
    </row>
    <row r="79" spans="1:12" ht="13.5" thickBot="1" x14ac:dyDescent="0.25">
      <c r="A79" s="58" t="s">
        <v>255</v>
      </c>
      <c r="B79" s="60">
        <v>1</v>
      </c>
      <c r="C79" s="59"/>
      <c r="D79" s="59"/>
      <c r="E79" s="59"/>
      <c r="F79" s="65">
        <v>1</v>
      </c>
      <c r="G79" s="54"/>
      <c r="H79" s="54"/>
      <c r="I79" s="54"/>
      <c r="J79" s="54"/>
      <c r="K79" s="54"/>
      <c r="L79" s="54"/>
    </row>
    <row r="80" spans="1:12" ht="13.5" thickBot="1" x14ac:dyDescent="0.25">
      <c r="A80" s="58" t="s">
        <v>184</v>
      </c>
      <c r="B80" s="60">
        <v>1.5</v>
      </c>
      <c r="C80" s="59"/>
      <c r="D80" s="59"/>
      <c r="E80" s="59"/>
      <c r="F80" s="65">
        <v>1.5</v>
      </c>
      <c r="G80" s="54"/>
      <c r="H80" s="54"/>
      <c r="I80" s="54"/>
      <c r="J80" s="54"/>
      <c r="K80" s="54"/>
      <c r="L80" s="54"/>
    </row>
    <row r="81" spans="1:14" x14ac:dyDescent="0.2">
      <c r="A81" s="62" t="s">
        <v>92</v>
      </c>
      <c r="B81" s="63">
        <v>48111.22279</v>
      </c>
      <c r="C81" s="64">
        <v>8008.2300000000005</v>
      </c>
      <c r="D81" s="63">
        <v>3721.4805000000001</v>
      </c>
      <c r="E81" s="63">
        <v>77.215000000000003</v>
      </c>
      <c r="F81" s="63">
        <v>59918.148289999997</v>
      </c>
      <c r="G81" s="54"/>
      <c r="H81" s="54"/>
      <c r="I81" s="54"/>
      <c r="J81" s="54"/>
      <c r="K81" s="54"/>
      <c r="L81" s="54"/>
    </row>
    <row r="82" spans="1:14" x14ac:dyDescent="0.2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</row>
    <row r="83" spans="1:14" x14ac:dyDescent="0.2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</row>
    <row r="84" spans="1:14" s="55" customFormat="1" ht="18" x14ac:dyDescent="0.2">
      <c r="A84" s="69" t="s">
        <v>300</v>
      </c>
      <c r="F84" s="54"/>
      <c r="G84" s="54"/>
      <c r="H84" s="54"/>
      <c r="I84" s="54"/>
      <c r="J84" s="54"/>
      <c r="K84" s="54"/>
      <c r="L84" s="54"/>
      <c r="M84" s="54"/>
      <c r="N84" s="54"/>
    </row>
    <row r="85" spans="1:14" x14ac:dyDescent="0.2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</row>
    <row r="86" spans="1:14" s="56" customFormat="1" ht="15" x14ac:dyDescent="0.2">
      <c r="A86" s="56" t="s">
        <v>299</v>
      </c>
      <c r="G86" s="54"/>
      <c r="H86" s="54"/>
      <c r="I86" s="54"/>
      <c r="J86" s="54"/>
      <c r="K86" s="54"/>
      <c r="L86" s="54"/>
      <c r="M86" s="54"/>
      <c r="N86" s="54"/>
    </row>
    <row r="87" spans="1:14" s="55" customFormat="1" ht="18" x14ac:dyDescent="0.2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</row>
    <row r="88" spans="1:14" x14ac:dyDescent="0.2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</row>
    <row r="89" spans="1:14" ht="13.5" thickBot="1" x14ac:dyDescent="0.25">
      <c r="A89" s="91" t="s">
        <v>258</v>
      </c>
      <c r="B89" s="94" t="s">
        <v>172</v>
      </c>
      <c r="C89" s="90"/>
      <c r="D89" s="90"/>
      <c r="E89" s="90"/>
      <c r="F89" s="90"/>
      <c r="G89" s="89" t="s">
        <v>224</v>
      </c>
      <c r="H89" s="90"/>
      <c r="I89" s="90"/>
      <c r="J89" s="90"/>
      <c r="K89" s="54"/>
      <c r="L89" s="54"/>
    </row>
    <row r="90" spans="1:14" ht="22.5" x14ac:dyDescent="0.2">
      <c r="A90" s="91" t="s">
        <v>258</v>
      </c>
      <c r="B90" s="67" t="s">
        <v>119</v>
      </c>
      <c r="C90" s="67" t="s">
        <v>120</v>
      </c>
      <c r="D90" s="67" t="s">
        <v>118</v>
      </c>
      <c r="E90" s="67" t="s">
        <v>117</v>
      </c>
      <c r="F90" s="67" t="s">
        <v>173</v>
      </c>
      <c r="G90" s="67" t="s">
        <v>120</v>
      </c>
      <c r="H90" s="67" t="s">
        <v>118</v>
      </c>
      <c r="I90" s="67" t="s">
        <v>117</v>
      </c>
      <c r="J90" s="67" t="s">
        <v>173</v>
      </c>
      <c r="K90" s="54"/>
      <c r="L90" s="54"/>
    </row>
    <row r="91" spans="1:14" ht="13.5" thickBot="1" x14ac:dyDescent="0.25">
      <c r="A91" s="58" t="s">
        <v>13</v>
      </c>
      <c r="B91" s="60">
        <v>159</v>
      </c>
      <c r="C91" s="59"/>
      <c r="D91" s="59"/>
      <c r="E91" s="59"/>
      <c r="F91" s="65">
        <v>159</v>
      </c>
      <c r="G91" s="59"/>
      <c r="H91" s="59"/>
      <c r="I91" s="60"/>
      <c r="J91" s="66"/>
      <c r="K91" s="54"/>
      <c r="L91" s="54"/>
    </row>
    <row r="92" spans="1:14" ht="13.5" thickBot="1" x14ac:dyDescent="0.25">
      <c r="A92" s="58" t="s">
        <v>6</v>
      </c>
      <c r="B92" s="60">
        <v>395.1</v>
      </c>
      <c r="C92" s="59"/>
      <c r="D92" s="59">
        <v>0.62</v>
      </c>
      <c r="E92" s="59">
        <v>36.9</v>
      </c>
      <c r="F92" s="65">
        <v>432.62</v>
      </c>
      <c r="G92" s="59"/>
      <c r="H92" s="59"/>
      <c r="I92" s="60">
        <v>8.65</v>
      </c>
      <c r="J92" s="66">
        <v>8.65</v>
      </c>
      <c r="K92" s="54"/>
      <c r="L92" s="54"/>
    </row>
    <row r="93" spans="1:14" ht="13.5" thickBot="1" x14ac:dyDescent="0.25">
      <c r="A93" s="58" t="s">
        <v>14</v>
      </c>
      <c r="B93" s="60">
        <v>62.8</v>
      </c>
      <c r="C93" s="59"/>
      <c r="D93" s="59"/>
      <c r="E93" s="59"/>
      <c r="F93" s="65">
        <v>62.8</v>
      </c>
      <c r="G93" s="59"/>
      <c r="H93" s="59"/>
      <c r="I93" s="60"/>
      <c r="J93" s="66"/>
      <c r="K93" s="54"/>
      <c r="L93" s="54"/>
    </row>
    <row r="94" spans="1:14" ht="13.5" thickBot="1" x14ac:dyDescent="0.25">
      <c r="A94" s="58" t="s">
        <v>3</v>
      </c>
      <c r="B94" s="60">
        <v>173.05</v>
      </c>
      <c r="C94" s="59">
        <v>8.89</v>
      </c>
      <c r="D94" s="59">
        <v>46.519999999999996</v>
      </c>
      <c r="E94" s="59"/>
      <c r="F94" s="65">
        <v>228.45999999999998</v>
      </c>
      <c r="G94" s="59"/>
      <c r="H94" s="59"/>
      <c r="I94" s="60"/>
      <c r="J94" s="66"/>
      <c r="K94" s="54"/>
      <c r="L94" s="54"/>
    </row>
    <row r="95" spans="1:14" ht="13.5" thickBot="1" x14ac:dyDescent="0.25">
      <c r="A95" s="58" t="s">
        <v>16</v>
      </c>
      <c r="B95" s="60">
        <v>244.76999999999998</v>
      </c>
      <c r="C95" s="59"/>
      <c r="D95" s="59"/>
      <c r="E95" s="59"/>
      <c r="F95" s="65"/>
      <c r="G95" s="59"/>
      <c r="H95" s="59"/>
      <c r="I95" s="60">
        <v>42.08</v>
      </c>
      <c r="J95" s="66">
        <v>42.08</v>
      </c>
      <c r="K95" s="54"/>
      <c r="L95" s="54"/>
    </row>
    <row r="96" spans="1:14" ht="13.5" thickBot="1" x14ac:dyDescent="0.25">
      <c r="A96" s="58" t="s">
        <v>9</v>
      </c>
      <c r="B96" s="60">
        <v>2239.64</v>
      </c>
      <c r="C96" s="59">
        <v>2466.9999999999995</v>
      </c>
      <c r="D96" s="59">
        <v>71.8</v>
      </c>
      <c r="E96" s="59">
        <v>628.52</v>
      </c>
      <c r="F96" s="65">
        <v>5406.9599999999991</v>
      </c>
      <c r="G96" s="59"/>
      <c r="H96" s="59"/>
      <c r="I96" s="60">
        <v>434.81</v>
      </c>
      <c r="J96" s="66">
        <v>434.81</v>
      </c>
      <c r="K96" s="54"/>
      <c r="L96" s="54"/>
    </row>
    <row r="97" spans="1:12" ht="13.5" thickBot="1" x14ac:dyDescent="0.25">
      <c r="A97" s="58" t="s">
        <v>7</v>
      </c>
      <c r="B97" s="60">
        <v>558.66</v>
      </c>
      <c r="C97" s="59">
        <v>26.6</v>
      </c>
      <c r="D97" s="59">
        <v>59.34</v>
      </c>
      <c r="E97" s="59">
        <v>38.6</v>
      </c>
      <c r="F97" s="65">
        <v>683.2</v>
      </c>
      <c r="G97" s="59"/>
      <c r="H97" s="59"/>
      <c r="I97" s="60">
        <v>62.300000000000004</v>
      </c>
      <c r="J97" s="66">
        <v>62.300000000000004</v>
      </c>
      <c r="K97" s="54"/>
      <c r="L97" s="54"/>
    </row>
    <row r="98" spans="1:12" ht="13.5" thickBot="1" x14ac:dyDescent="0.25">
      <c r="A98" s="58" t="s">
        <v>17</v>
      </c>
      <c r="B98" s="60"/>
      <c r="C98" s="59"/>
      <c r="D98" s="59"/>
      <c r="E98" s="59"/>
      <c r="F98" s="65"/>
      <c r="G98" s="59"/>
      <c r="H98" s="59"/>
      <c r="I98" s="60"/>
      <c r="J98" s="66"/>
      <c r="K98" s="54"/>
      <c r="L98" s="54"/>
    </row>
    <row r="99" spans="1:12" ht="13.5" thickBot="1" x14ac:dyDescent="0.25">
      <c r="A99" s="58" t="s">
        <v>18</v>
      </c>
      <c r="B99" s="60">
        <v>368.7</v>
      </c>
      <c r="C99" s="59"/>
      <c r="D99" s="59"/>
      <c r="E99" s="59"/>
      <c r="F99" s="65"/>
      <c r="G99" s="59"/>
      <c r="H99" s="59"/>
      <c r="I99" s="60"/>
      <c r="J99" s="66"/>
      <c r="K99" s="54"/>
      <c r="L99" s="54"/>
    </row>
    <row r="100" spans="1:12" ht="13.5" thickBot="1" x14ac:dyDescent="0.25">
      <c r="A100" s="58" t="s">
        <v>10</v>
      </c>
      <c r="B100" s="60">
        <v>448.43</v>
      </c>
      <c r="C100" s="59">
        <v>0.4</v>
      </c>
      <c r="D100" s="59">
        <v>3.0300000000000002</v>
      </c>
      <c r="E100" s="59"/>
      <c r="F100" s="65">
        <v>451.85999999999996</v>
      </c>
      <c r="G100" s="59">
        <v>0.74</v>
      </c>
      <c r="H100" s="59">
        <v>6.67</v>
      </c>
      <c r="I100" s="60"/>
      <c r="J100" s="66">
        <v>7.41</v>
      </c>
      <c r="K100" s="54"/>
      <c r="L100" s="54"/>
    </row>
    <row r="101" spans="1:12" ht="13.5" thickBot="1" x14ac:dyDescent="0.25">
      <c r="A101" s="58" t="s">
        <v>12</v>
      </c>
      <c r="B101" s="60">
        <v>1200.58</v>
      </c>
      <c r="C101" s="59">
        <v>371.6</v>
      </c>
      <c r="D101" s="59">
        <v>15</v>
      </c>
      <c r="E101" s="59">
        <v>186.65</v>
      </c>
      <c r="F101" s="65">
        <v>1773.83</v>
      </c>
      <c r="G101" s="59"/>
      <c r="H101" s="59"/>
      <c r="I101" s="60">
        <v>25.2</v>
      </c>
      <c r="J101" s="66">
        <v>25.2</v>
      </c>
      <c r="K101" s="54"/>
      <c r="L101" s="54"/>
    </row>
    <row r="102" spans="1:12" ht="13.5" thickBot="1" x14ac:dyDescent="0.25">
      <c r="A102" s="58" t="s">
        <v>1</v>
      </c>
      <c r="B102" s="60">
        <v>590</v>
      </c>
      <c r="C102" s="59">
        <v>83</v>
      </c>
      <c r="D102" s="59">
        <v>460</v>
      </c>
      <c r="E102" s="59">
        <v>89</v>
      </c>
      <c r="F102" s="66">
        <v>1222</v>
      </c>
      <c r="G102" s="59"/>
      <c r="H102" s="59"/>
      <c r="I102" s="60"/>
      <c r="J102" s="66"/>
      <c r="K102" s="54"/>
      <c r="L102" s="54"/>
    </row>
    <row r="103" spans="1:12" ht="13.5" thickBot="1" x14ac:dyDescent="0.25">
      <c r="A103" s="58" t="s">
        <v>8</v>
      </c>
      <c r="B103" s="60"/>
      <c r="C103" s="59"/>
      <c r="D103" s="59"/>
      <c r="E103" s="59"/>
      <c r="F103" s="65"/>
      <c r="G103" s="59"/>
      <c r="H103" s="59"/>
      <c r="I103" s="60"/>
      <c r="J103" s="66"/>
      <c r="K103" s="54"/>
      <c r="L103" s="54"/>
    </row>
    <row r="104" spans="1:12" ht="13.5" thickBot="1" x14ac:dyDescent="0.25">
      <c r="A104" s="58" t="s">
        <v>5</v>
      </c>
      <c r="B104" s="60">
        <v>575.74999999999989</v>
      </c>
      <c r="C104" s="59">
        <v>13.54</v>
      </c>
      <c r="D104" s="59">
        <v>173.35</v>
      </c>
      <c r="E104" s="59">
        <v>40.165999999999997</v>
      </c>
      <c r="F104" s="65">
        <v>802.80599999999981</v>
      </c>
      <c r="G104" s="59"/>
      <c r="H104" s="59"/>
      <c r="I104" s="60">
        <v>137.00700000000001</v>
      </c>
      <c r="J104" s="66">
        <v>137.00700000000001</v>
      </c>
      <c r="K104" s="54"/>
      <c r="L104" s="54"/>
    </row>
    <row r="105" spans="1:12" ht="13.5" thickBot="1" x14ac:dyDescent="0.25">
      <c r="A105" s="58" t="s">
        <v>4</v>
      </c>
      <c r="B105" s="60">
        <v>498.22000000000008</v>
      </c>
      <c r="C105" s="59">
        <v>807.6</v>
      </c>
      <c r="D105" s="59">
        <v>1112.2</v>
      </c>
      <c r="E105" s="59">
        <v>185.6</v>
      </c>
      <c r="F105" s="65">
        <v>2603.6200000000003</v>
      </c>
      <c r="G105" s="59"/>
      <c r="H105" s="59"/>
      <c r="I105" s="60"/>
      <c r="J105" s="66"/>
      <c r="K105" s="54"/>
      <c r="L105" s="54"/>
    </row>
    <row r="106" spans="1:12" ht="13.5" thickBot="1" x14ac:dyDescent="0.25">
      <c r="A106" s="58" t="s">
        <v>2</v>
      </c>
      <c r="B106" s="60">
        <v>70.12</v>
      </c>
      <c r="C106" s="59">
        <v>16.38</v>
      </c>
      <c r="D106" s="59">
        <v>75.959999999999994</v>
      </c>
      <c r="E106" s="59"/>
      <c r="F106" s="65">
        <v>162.45999999999998</v>
      </c>
      <c r="G106" s="59"/>
      <c r="H106" s="59"/>
      <c r="I106" s="60"/>
      <c r="J106" s="66"/>
      <c r="K106" s="54"/>
      <c r="L106" s="54"/>
    </row>
    <row r="107" spans="1:12" ht="13.5" thickBot="1" x14ac:dyDescent="0.25">
      <c r="A107" s="58" t="s">
        <v>11</v>
      </c>
      <c r="B107" s="60"/>
      <c r="C107" s="59"/>
      <c r="D107" s="59"/>
      <c r="E107" s="59"/>
      <c r="F107" s="65">
        <v>0</v>
      </c>
      <c r="G107" s="59"/>
      <c r="H107" s="59"/>
      <c r="I107" s="60"/>
      <c r="J107" s="66"/>
      <c r="K107" s="54"/>
      <c r="L107" s="54"/>
    </row>
    <row r="108" spans="1:12" ht="13.5" thickBot="1" x14ac:dyDescent="0.25">
      <c r="A108" s="58"/>
      <c r="B108" s="60"/>
      <c r="C108" s="59"/>
      <c r="D108" s="59"/>
      <c r="E108" s="59"/>
      <c r="F108" s="65"/>
      <c r="G108" s="59"/>
      <c r="H108" s="59"/>
      <c r="I108" s="60"/>
      <c r="J108" s="66"/>
      <c r="K108" s="54"/>
      <c r="L108" s="54"/>
    </row>
    <row r="109" spans="1:12" x14ac:dyDescent="0.2">
      <c r="A109" s="62" t="s">
        <v>92</v>
      </c>
      <c r="B109" s="63">
        <v>7584.82</v>
      </c>
      <c r="C109" s="64">
        <v>3795.0099999999993</v>
      </c>
      <c r="D109" s="63">
        <v>2017.8200000000002</v>
      </c>
      <c r="E109" s="63">
        <v>1205.4359999999999</v>
      </c>
      <c r="F109" s="63">
        <v>14603.085999999998</v>
      </c>
      <c r="G109" s="64">
        <v>0.74</v>
      </c>
      <c r="H109" s="63">
        <v>6.67</v>
      </c>
      <c r="I109" s="63">
        <v>710.04700000000003</v>
      </c>
      <c r="J109" s="63">
        <v>717.45700000000011</v>
      </c>
      <c r="K109" s="54"/>
      <c r="L109" s="54"/>
    </row>
    <row r="110" spans="1:12" x14ac:dyDescent="0.2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</row>
    <row r="111" spans="1:12" ht="13.5" thickBot="1" x14ac:dyDescent="0.25">
      <c r="A111" s="91" t="s">
        <v>122</v>
      </c>
      <c r="B111" s="94" t="s">
        <v>174</v>
      </c>
      <c r="C111" s="90"/>
      <c r="D111" s="90"/>
      <c r="E111" s="90"/>
      <c r="F111" s="90"/>
      <c r="G111" s="89" t="s">
        <v>224</v>
      </c>
      <c r="H111" s="90"/>
      <c r="I111" s="90"/>
      <c r="J111" s="90"/>
      <c r="K111" s="54"/>
      <c r="L111" s="54"/>
    </row>
    <row r="112" spans="1:12" ht="22.5" x14ac:dyDescent="0.2">
      <c r="A112" s="91"/>
      <c r="B112" s="67" t="s">
        <v>119</v>
      </c>
      <c r="C112" s="67" t="s">
        <v>120</v>
      </c>
      <c r="D112" s="67" t="s">
        <v>118</v>
      </c>
      <c r="E112" s="67" t="s">
        <v>117</v>
      </c>
      <c r="F112" s="67" t="s">
        <v>173</v>
      </c>
      <c r="G112" s="67" t="s">
        <v>120</v>
      </c>
      <c r="H112" s="67" t="s">
        <v>118</v>
      </c>
      <c r="I112" s="67" t="s">
        <v>117</v>
      </c>
      <c r="J112" s="67" t="s">
        <v>173</v>
      </c>
      <c r="K112" s="54"/>
      <c r="L112" s="54"/>
    </row>
    <row r="113" spans="1:12" ht="13.5" thickBot="1" x14ac:dyDescent="0.25">
      <c r="A113" s="58" t="s">
        <v>123</v>
      </c>
      <c r="B113" s="60">
        <v>10.5</v>
      </c>
      <c r="C113" s="59"/>
      <c r="D113" s="59"/>
      <c r="E113" s="59"/>
      <c r="F113" s="65">
        <v>10.5</v>
      </c>
      <c r="G113" s="59"/>
      <c r="H113" s="59"/>
      <c r="I113" s="60"/>
      <c r="J113" s="66"/>
      <c r="K113" s="54"/>
      <c r="L113" s="54"/>
    </row>
    <row r="114" spans="1:12" ht="13.5" thickBot="1" x14ac:dyDescent="0.25">
      <c r="A114" s="58" t="s">
        <v>124</v>
      </c>
      <c r="B114" s="60">
        <v>1.75</v>
      </c>
      <c r="C114" s="59"/>
      <c r="D114" s="59"/>
      <c r="E114" s="59"/>
      <c r="F114" s="65">
        <v>1.75</v>
      </c>
      <c r="G114" s="59"/>
      <c r="H114" s="59"/>
      <c r="I114" s="60"/>
      <c r="J114" s="66"/>
      <c r="K114" s="54"/>
      <c r="L114" s="54"/>
    </row>
    <row r="115" spans="1:12" ht="13.5" thickBot="1" x14ac:dyDescent="0.25">
      <c r="A115" s="58" t="s">
        <v>125</v>
      </c>
      <c r="B115" s="60">
        <v>2.68</v>
      </c>
      <c r="C115" s="59"/>
      <c r="D115" s="59"/>
      <c r="E115" s="59"/>
      <c r="F115" s="65">
        <v>2.68</v>
      </c>
      <c r="G115" s="59"/>
      <c r="H115" s="59"/>
      <c r="I115" s="60"/>
      <c r="J115" s="66"/>
      <c r="K115" s="54"/>
      <c r="L115" s="54"/>
    </row>
    <row r="116" spans="1:12" ht="13.5" thickBot="1" x14ac:dyDescent="0.25">
      <c r="A116" s="58" t="s">
        <v>126</v>
      </c>
      <c r="B116" s="60">
        <v>18.48</v>
      </c>
      <c r="C116" s="59"/>
      <c r="D116" s="59"/>
      <c r="E116" s="59"/>
      <c r="F116" s="65">
        <v>18.48</v>
      </c>
      <c r="G116" s="59"/>
      <c r="H116" s="59"/>
      <c r="I116" s="60"/>
      <c r="J116" s="66"/>
      <c r="K116" s="54"/>
      <c r="L116" s="54"/>
    </row>
    <row r="117" spans="1:12" ht="13.5" thickBot="1" x14ac:dyDescent="0.25">
      <c r="A117" s="58" t="s">
        <v>127</v>
      </c>
      <c r="B117" s="60">
        <v>88.080000000000013</v>
      </c>
      <c r="C117" s="59"/>
      <c r="D117" s="59"/>
      <c r="E117" s="59"/>
      <c r="F117" s="65">
        <v>88.080000000000013</v>
      </c>
      <c r="G117" s="59"/>
      <c r="H117" s="59"/>
      <c r="I117" s="60"/>
      <c r="J117" s="66"/>
      <c r="K117" s="54"/>
      <c r="L117" s="54"/>
    </row>
    <row r="118" spans="1:12" ht="13.5" thickBot="1" x14ac:dyDescent="0.25">
      <c r="A118" s="58" t="s">
        <v>128</v>
      </c>
      <c r="B118" s="60">
        <v>9</v>
      </c>
      <c r="C118" s="59"/>
      <c r="D118" s="59"/>
      <c r="E118" s="59"/>
      <c r="F118" s="65">
        <v>9</v>
      </c>
      <c r="G118" s="59"/>
      <c r="H118" s="59"/>
      <c r="I118" s="60"/>
      <c r="J118" s="66"/>
      <c r="K118" s="54"/>
      <c r="L118" s="54"/>
    </row>
    <row r="119" spans="1:12" ht="13.5" thickBot="1" x14ac:dyDescent="0.25">
      <c r="A119" s="58" t="s">
        <v>129</v>
      </c>
      <c r="B119" s="60">
        <v>145.07000000000002</v>
      </c>
      <c r="C119" s="59"/>
      <c r="D119" s="59"/>
      <c r="E119" s="59"/>
      <c r="F119" s="65">
        <v>145.07000000000002</v>
      </c>
      <c r="G119" s="59"/>
      <c r="H119" s="59"/>
      <c r="I119" s="60"/>
      <c r="J119" s="66"/>
      <c r="K119" s="54"/>
      <c r="L119" s="54"/>
    </row>
    <row r="120" spans="1:12" ht="23.25" thickBot="1" x14ac:dyDescent="0.25">
      <c r="A120" s="58" t="s">
        <v>223</v>
      </c>
      <c r="B120" s="60">
        <v>203.11</v>
      </c>
      <c r="C120" s="59"/>
      <c r="D120" s="59"/>
      <c r="E120" s="59"/>
      <c r="F120" s="65">
        <v>203.11</v>
      </c>
      <c r="G120" s="59"/>
      <c r="H120" s="59"/>
      <c r="I120" s="60"/>
      <c r="J120" s="66"/>
      <c r="K120" s="54"/>
      <c r="L120" s="54"/>
    </row>
    <row r="121" spans="1:12" ht="13.5" thickBot="1" x14ac:dyDescent="0.25">
      <c r="A121" s="58" t="s">
        <v>130</v>
      </c>
      <c r="B121" s="60">
        <v>23.2</v>
      </c>
      <c r="C121" s="59"/>
      <c r="D121" s="59"/>
      <c r="E121" s="59"/>
      <c r="F121" s="65">
        <v>23.2</v>
      </c>
      <c r="G121" s="59"/>
      <c r="H121" s="59"/>
      <c r="I121" s="60"/>
      <c r="J121" s="66"/>
      <c r="K121" s="54"/>
      <c r="L121" s="54"/>
    </row>
    <row r="122" spans="1:12" ht="13.5" thickBot="1" x14ac:dyDescent="0.25">
      <c r="A122" s="58" t="s">
        <v>175</v>
      </c>
      <c r="B122" s="60">
        <v>2.5</v>
      </c>
      <c r="C122" s="59"/>
      <c r="D122" s="59"/>
      <c r="E122" s="59"/>
      <c r="F122" s="65">
        <v>2.5</v>
      </c>
      <c r="G122" s="59"/>
      <c r="H122" s="59"/>
      <c r="I122" s="60"/>
      <c r="J122" s="66"/>
      <c r="K122" s="54"/>
      <c r="L122" s="54"/>
    </row>
    <row r="123" spans="1:12" ht="13.5" thickBot="1" x14ac:dyDescent="0.25">
      <c r="A123" s="58" t="s">
        <v>132</v>
      </c>
      <c r="B123" s="60">
        <v>223.62</v>
      </c>
      <c r="C123" s="59">
        <v>8</v>
      </c>
      <c r="D123" s="59"/>
      <c r="E123" s="59"/>
      <c r="F123" s="65">
        <v>231.62</v>
      </c>
      <c r="G123" s="59"/>
      <c r="H123" s="59"/>
      <c r="I123" s="60"/>
      <c r="J123" s="66"/>
      <c r="K123" s="54"/>
      <c r="L123" s="54"/>
    </row>
    <row r="124" spans="1:12" ht="13.5" thickBot="1" x14ac:dyDescent="0.25">
      <c r="A124" s="58" t="s">
        <v>133</v>
      </c>
      <c r="B124" s="60"/>
      <c r="C124" s="59"/>
      <c r="D124" s="59">
        <v>120</v>
      </c>
      <c r="E124" s="59">
        <v>65</v>
      </c>
      <c r="F124" s="65">
        <v>185</v>
      </c>
      <c r="G124" s="59"/>
      <c r="H124" s="59"/>
      <c r="I124" s="60"/>
      <c r="J124" s="66"/>
      <c r="K124" s="54"/>
      <c r="L124" s="54"/>
    </row>
    <row r="125" spans="1:12" ht="13.5" thickBot="1" x14ac:dyDescent="0.25">
      <c r="A125" s="58" t="s">
        <v>176</v>
      </c>
      <c r="B125" s="60">
        <v>4</v>
      </c>
      <c r="C125" s="59">
        <v>20.5</v>
      </c>
      <c r="D125" s="59"/>
      <c r="E125" s="59"/>
      <c r="F125" s="65">
        <v>24.5</v>
      </c>
      <c r="G125" s="59"/>
      <c r="H125" s="59"/>
      <c r="I125" s="60"/>
      <c r="J125" s="66"/>
      <c r="K125" s="54"/>
      <c r="L125" s="54"/>
    </row>
    <row r="126" spans="1:12" ht="13.5" thickBot="1" x14ac:dyDescent="0.25">
      <c r="A126" s="58" t="s">
        <v>134</v>
      </c>
      <c r="B126" s="60">
        <v>18.899999999999999</v>
      </c>
      <c r="C126" s="59">
        <v>3.9</v>
      </c>
      <c r="D126" s="59"/>
      <c r="E126" s="59"/>
      <c r="F126" s="65">
        <v>22.799999999999997</v>
      </c>
      <c r="G126" s="59"/>
      <c r="H126" s="59"/>
      <c r="I126" s="60"/>
      <c r="J126" s="66"/>
      <c r="K126" s="54"/>
      <c r="L126" s="54"/>
    </row>
    <row r="127" spans="1:12" ht="13.5" thickBot="1" x14ac:dyDescent="0.25">
      <c r="A127" s="58" t="s">
        <v>135</v>
      </c>
      <c r="B127" s="60">
        <v>110.61999999999999</v>
      </c>
      <c r="C127" s="59"/>
      <c r="D127" s="59"/>
      <c r="E127" s="59"/>
      <c r="F127" s="65">
        <v>110.61999999999999</v>
      </c>
      <c r="G127" s="59"/>
      <c r="H127" s="59"/>
      <c r="I127" s="60"/>
      <c r="J127" s="66"/>
      <c r="K127" s="54"/>
      <c r="L127" s="54"/>
    </row>
    <row r="128" spans="1:12" ht="13.5" thickBot="1" x14ac:dyDescent="0.25">
      <c r="A128" s="58" t="s">
        <v>136</v>
      </c>
      <c r="B128" s="60">
        <v>71.06</v>
      </c>
      <c r="C128" s="59">
        <v>0.3</v>
      </c>
      <c r="D128" s="59"/>
      <c r="E128" s="59"/>
      <c r="F128" s="65">
        <v>71.36</v>
      </c>
      <c r="G128" s="59"/>
      <c r="H128" s="59"/>
      <c r="I128" s="60"/>
      <c r="J128" s="66"/>
      <c r="K128" s="54"/>
      <c r="L128" s="54"/>
    </row>
    <row r="129" spans="1:12" ht="13.5" thickBot="1" x14ac:dyDescent="0.25">
      <c r="A129" s="58" t="s">
        <v>137</v>
      </c>
      <c r="B129" s="60">
        <v>12.1</v>
      </c>
      <c r="C129" s="59"/>
      <c r="D129" s="59"/>
      <c r="E129" s="59"/>
      <c r="F129" s="65">
        <v>12.1</v>
      </c>
      <c r="G129" s="59"/>
      <c r="H129" s="59"/>
      <c r="I129" s="60"/>
      <c r="J129" s="66"/>
      <c r="K129" s="54"/>
      <c r="L129" s="54"/>
    </row>
    <row r="130" spans="1:12" ht="13.5" thickBot="1" x14ac:dyDescent="0.25">
      <c r="A130" s="58" t="s">
        <v>190</v>
      </c>
      <c r="B130" s="60">
        <v>3</v>
      </c>
      <c r="C130" s="59"/>
      <c r="D130" s="59"/>
      <c r="E130" s="59"/>
      <c r="F130" s="65">
        <v>3</v>
      </c>
      <c r="G130" s="59"/>
      <c r="H130" s="59"/>
      <c r="I130" s="60"/>
      <c r="J130" s="66"/>
      <c r="K130" s="54"/>
      <c r="L130" s="54"/>
    </row>
    <row r="131" spans="1:12" ht="13.5" thickBot="1" x14ac:dyDescent="0.25">
      <c r="A131" s="58" t="s">
        <v>186</v>
      </c>
      <c r="B131" s="60">
        <v>50.53</v>
      </c>
      <c r="C131" s="59"/>
      <c r="D131" s="59">
        <v>3.64</v>
      </c>
      <c r="E131" s="59"/>
      <c r="F131" s="65">
        <v>54.17</v>
      </c>
      <c r="G131" s="59"/>
      <c r="H131" s="59"/>
      <c r="I131" s="60"/>
      <c r="J131" s="66"/>
      <c r="K131" s="54"/>
      <c r="L131" s="54"/>
    </row>
    <row r="132" spans="1:12" ht="13.5" thickBot="1" x14ac:dyDescent="0.25">
      <c r="A132" s="58" t="s">
        <v>200</v>
      </c>
      <c r="B132" s="60"/>
      <c r="C132" s="59"/>
      <c r="D132" s="59">
        <v>72.819999999999993</v>
      </c>
      <c r="E132" s="59"/>
      <c r="F132" s="65">
        <v>72.819999999999993</v>
      </c>
      <c r="G132" s="59"/>
      <c r="H132" s="59"/>
      <c r="I132" s="60"/>
      <c r="J132" s="66"/>
      <c r="K132" s="54"/>
      <c r="L132" s="54"/>
    </row>
    <row r="133" spans="1:12" ht="13.5" thickBot="1" x14ac:dyDescent="0.25">
      <c r="A133" s="58" t="s">
        <v>139</v>
      </c>
      <c r="B133" s="60">
        <v>6.1999999999999993</v>
      </c>
      <c r="C133" s="59"/>
      <c r="D133" s="59"/>
      <c r="E133" s="59"/>
      <c r="F133" s="65">
        <v>6.1999999999999993</v>
      </c>
      <c r="G133" s="59"/>
      <c r="H133" s="59"/>
      <c r="I133" s="60"/>
      <c r="J133" s="66"/>
      <c r="K133" s="54"/>
      <c r="L133" s="54"/>
    </row>
    <row r="134" spans="1:12" ht="13.5" thickBot="1" x14ac:dyDescent="0.25">
      <c r="A134" s="58" t="s">
        <v>140</v>
      </c>
      <c r="B134" s="60">
        <v>20.54</v>
      </c>
      <c r="C134" s="59"/>
      <c r="D134" s="59"/>
      <c r="E134" s="59"/>
      <c r="F134" s="65">
        <v>20.54</v>
      </c>
      <c r="G134" s="59"/>
      <c r="H134" s="59"/>
      <c r="I134" s="60"/>
      <c r="J134" s="66"/>
      <c r="K134" s="54"/>
      <c r="L134" s="54"/>
    </row>
    <row r="135" spans="1:12" ht="13.5" thickBot="1" x14ac:dyDescent="0.25">
      <c r="A135" s="58" t="s">
        <v>203</v>
      </c>
      <c r="B135" s="60">
        <v>25.62</v>
      </c>
      <c r="C135" s="59"/>
      <c r="D135" s="59"/>
      <c r="E135" s="59"/>
      <c r="F135" s="65">
        <v>25.62</v>
      </c>
      <c r="G135" s="59"/>
      <c r="H135" s="59"/>
      <c r="I135" s="60"/>
      <c r="J135" s="66"/>
      <c r="K135" s="54"/>
      <c r="L135" s="54"/>
    </row>
    <row r="136" spans="1:12" ht="13.5" thickBot="1" x14ac:dyDescent="0.25">
      <c r="A136" s="58" t="s">
        <v>142</v>
      </c>
      <c r="B136" s="60">
        <v>128.99</v>
      </c>
      <c r="C136" s="59"/>
      <c r="D136" s="59"/>
      <c r="E136" s="59"/>
      <c r="F136" s="65">
        <v>128.99</v>
      </c>
      <c r="G136" s="59"/>
      <c r="H136" s="59"/>
      <c r="I136" s="60"/>
      <c r="J136" s="66"/>
      <c r="K136" s="54"/>
      <c r="L136" s="54"/>
    </row>
    <row r="137" spans="1:12" ht="13.5" thickBot="1" x14ac:dyDescent="0.25">
      <c r="A137" s="58" t="s">
        <v>177</v>
      </c>
      <c r="B137" s="60"/>
      <c r="C137" s="59">
        <v>5.6</v>
      </c>
      <c r="D137" s="59"/>
      <c r="E137" s="59"/>
      <c r="F137" s="65">
        <v>5.6</v>
      </c>
      <c r="G137" s="59"/>
      <c r="H137" s="59"/>
      <c r="I137" s="60"/>
      <c r="J137" s="66"/>
      <c r="K137" s="54"/>
      <c r="L137" s="54"/>
    </row>
    <row r="138" spans="1:12" ht="13.5" thickBot="1" x14ac:dyDescent="0.25">
      <c r="A138" s="58" t="s">
        <v>143</v>
      </c>
      <c r="B138" s="60">
        <v>23.29</v>
      </c>
      <c r="C138" s="59"/>
      <c r="D138" s="59"/>
      <c r="E138" s="59"/>
      <c r="F138" s="65">
        <v>23.29</v>
      </c>
      <c r="G138" s="59"/>
      <c r="H138" s="59"/>
      <c r="I138" s="60"/>
      <c r="J138" s="66"/>
      <c r="K138" s="54"/>
      <c r="L138" s="54"/>
    </row>
    <row r="139" spans="1:12" ht="13.5" thickBot="1" x14ac:dyDescent="0.25">
      <c r="A139" s="58" t="s">
        <v>144</v>
      </c>
      <c r="B139" s="60">
        <v>2.2999999999999998</v>
      </c>
      <c r="C139" s="59"/>
      <c r="D139" s="59"/>
      <c r="E139" s="59"/>
      <c r="F139" s="65">
        <v>2.2999999999999998</v>
      </c>
      <c r="G139" s="59"/>
      <c r="H139" s="59"/>
      <c r="I139" s="60"/>
      <c r="J139" s="66"/>
      <c r="K139" s="54"/>
      <c r="L139" s="54"/>
    </row>
    <row r="140" spans="1:12" ht="13.5" thickBot="1" x14ac:dyDescent="0.25">
      <c r="A140" s="58" t="s">
        <v>179</v>
      </c>
      <c r="B140" s="60">
        <v>1.55</v>
      </c>
      <c r="C140" s="59"/>
      <c r="D140" s="59"/>
      <c r="E140" s="59"/>
      <c r="F140" s="65">
        <v>1.55</v>
      </c>
      <c r="G140" s="59"/>
      <c r="H140" s="59"/>
      <c r="I140" s="60"/>
      <c r="J140" s="66"/>
      <c r="K140" s="54"/>
      <c r="L140" s="54"/>
    </row>
    <row r="141" spans="1:12" ht="13.5" thickBot="1" x14ac:dyDescent="0.25">
      <c r="A141" s="58" t="s">
        <v>145</v>
      </c>
      <c r="B141" s="60">
        <v>36</v>
      </c>
      <c r="C141" s="59"/>
      <c r="D141" s="59"/>
      <c r="E141" s="59"/>
      <c r="F141" s="65">
        <v>36</v>
      </c>
      <c r="G141" s="59"/>
      <c r="H141" s="59"/>
      <c r="I141" s="60"/>
      <c r="J141" s="66"/>
      <c r="K141" s="54"/>
      <c r="L141" s="54"/>
    </row>
    <row r="142" spans="1:12" ht="13.5" thickBot="1" x14ac:dyDescent="0.25">
      <c r="A142" s="58" t="s">
        <v>146</v>
      </c>
      <c r="B142" s="60">
        <v>469.89</v>
      </c>
      <c r="C142" s="59">
        <v>82.1</v>
      </c>
      <c r="D142" s="59">
        <v>0.56000000000000005</v>
      </c>
      <c r="E142" s="59"/>
      <c r="F142" s="65">
        <v>552.54999999999995</v>
      </c>
      <c r="G142" s="59"/>
      <c r="H142" s="59"/>
      <c r="I142" s="60"/>
      <c r="J142" s="66"/>
      <c r="K142" s="54"/>
      <c r="L142" s="54"/>
    </row>
    <row r="143" spans="1:12" ht="13.5" thickBot="1" x14ac:dyDescent="0.25">
      <c r="A143" s="58" t="s">
        <v>147</v>
      </c>
      <c r="B143" s="60">
        <v>265.22000000000003</v>
      </c>
      <c r="C143" s="59">
        <v>358.8</v>
      </c>
      <c r="D143" s="59">
        <v>26.83</v>
      </c>
      <c r="E143" s="59"/>
      <c r="F143" s="65">
        <v>650.85</v>
      </c>
      <c r="G143" s="59"/>
      <c r="H143" s="59"/>
      <c r="I143" s="60"/>
      <c r="J143" s="66"/>
      <c r="K143" s="54"/>
      <c r="L143" s="54"/>
    </row>
    <row r="144" spans="1:12" ht="13.5" thickBot="1" x14ac:dyDescent="0.25">
      <c r="A144" s="58" t="s">
        <v>227</v>
      </c>
      <c r="B144" s="60">
        <v>34</v>
      </c>
      <c r="C144" s="59">
        <v>113.77</v>
      </c>
      <c r="D144" s="59">
        <v>6.7</v>
      </c>
      <c r="E144" s="59">
        <v>22.5</v>
      </c>
      <c r="F144" s="65">
        <v>176.96999999999997</v>
      </c>
      <c r="G144" s="59"/>
      <c r="H144" s="59"/>
      <c r="I144" s="60"/>
      <c r="J144" s="66"/>
      <c r="K144" s="54"/>
      <c r="L144" s="54"/>
    </row>
    <row r="145" spans="1:12" ht="13.5" thickBot="1" x14ac:dyDescent="0.25">
      <c r="A145" s="58" t="s">
        <v>148</v>
      </c>
      <c r="B145" s="60">
        <v>717.58999999999992</v>
      </c>
      <c r="C145" s="59">
        <v>578.35</v>
      </c>
      <c r="D145" s="59">
        <v>272.51</v>
      </c>
      <c r="E145" s="59">
        <v>32.1</v>
      </c>
      <c r="F145" s="65">
        <v>1600.55</v>
      </c>
      <c r="G145" s="59"/>
      <c r="H145" s="59"/>
      <c r="I145" s="60"/>
      <c r="J145" s="66"/>
      <c r="K145" s="54"/>
      <c r="L145" s="54"/>
    </row>
    <row r="146" spans="1:12" ht="13.5" thickBot="1" x14ac:dyDescent="0.25">
      <c r="A146" s="58" t="s">
        <v>149</v>
      </c>
      <c r="B146" s="60">
        <v>219.96999999999997</v>
      </c>
      <c r="C146" s="59">
        <v>859.8</v>
      </c>
      <c r="D146" s="59"/>
      <c r="E146" s="59"/>
      <c r="F146" s="65">
        <v>1079.77</v>
      </c>
      <c r="G146" s="59"/>
      <c r="H146" s="59"/>
      <c r="I146" s="60"/>
      <c r="J146" s="66"/>
      <c r="K146" s="54"/>
      <c r="L146" s="54"/>
    </row>
    <row r="147" spans="1:12" ht="13.5" thickBot="1" x14ac:dyDescent="0.25">
      <c r="A147" s="58" t="s">
        <v>150</v>
      </c>
      <c r="B147" s="60">
        <v>238.2</v>
      </c>
      <c r="C147" s="59">
        <v>242.7</v>
      </c>
      <c r="D147" s="59">
        <v>1041.5</v>
      </c>
      <c r="E147" s="59">
        <v>107.4</v>
      </c>
      <c r="F147" s="65">
        <v>1629.8000000000002</v>
      </c>
      <c r="G147" s="59"/>
      <c r="H147" s="59"/>
      <c r="I147" s="60"/>
      <c r="J147" s="66"/>
      <c r="K147" s="54"/>
      <c r="L147" s="54"/>
    </row>
    <row r="148" spans="1:12" ht="13.5" thickBot="1" x14ac:dyDescent="0.25">
      <c r="A148" s="58" t="s">
        <v>151</v>
      </c>
      <c r="B148" s="60">
        <v>186.64999999999998</v>
      </c>
      <c r="C148" s="59">
        <v>722.25</v>
      </c>
      <c r="D148" s="59">
        <v>432.64</v>
      </c>
      <c r="E148" s="59"/>
      <c r="F148" s="65">
        <v>1341.54</v>
      </c>
      <c r="G148" s="59"/>
      <c r="H148" s="59"/>
      <c r="I148" s="60"/>
      <c r="J148" s="66"/>
      <c r="K148" s="54"/>
      <c r="L148" s="54"/>
    </row>
    <row r="149" spans="1:12" ht="13.5" thickBot="1" x14ac:dyDescent="0.25">
      <c r="A149" s="58" t="s">
        <v>152</v>
      </c>
      <c r="B149" s="60">
        <v>54.5</v>
      </c>
      <c r="C149" s="59"/>
      <c r="D149" s="59"/>
      <c r="E149" s="59"/>
      <c r="F149" s="65">
        <v>54.5</v>
      </c>
      <c r="G149" s="59"/>
      <c r="H149" s="59"/>
      <c r="I149" s="60"/>
      <c r="J149" s="66"/>
      <c r="K149" s="54"/>
      <c r="L149" s="54"/>
    </row>
    <row r="150" spans="1:12" ht="13.5" thickBot="1" x14ac:dyDescent="0.25">
      <c r="A150" s="58" t="s">
        <v>153</v>
      </c>
      <c r="B150" s="60">
        <v>12</v>
      </c>
      <c r="C150" s="59"/>
      <c r="D150" s="59"/>
      <c r="E150" s="59"/>
      <c r="F150" s="65">
        <v>12</v>
      </c>
      <c r="G150" s="59"/>
      <c r="H150" s="59"/>
      <c r="I150" s="60"/>
      <c r="J150" s="66"/>
      <c r="K150" s="54"/>
      <c r="L150" s="54"/>
    </row>
    <row r="151" spans="1:12" ht="13.5" thickBot="1" x14ac:dyDescent="0.25">
      <c r="A151" s="58" t="s">
        <v>191</v>
      </c>
      <c r="B151" s="60">
        <v>27.36</v>
      </c>
      <c r="C151" s="59"/>
      <c r="D151" s="59"/>
      <c r="E151" s="59"/>
      <c r="F151" s="65">
        <v>27.36</v>
      </c>
      <c r="G151" s="59">
        <v>0.74</v>
      </c>
      <c r="H151" s="59"/>
      <c r="I151" s="60"/>
      <c r="J151" s="66">
        <v>0.74</v>
      </c>
      <c r="K151" s="54"/>
      <c r="L151" s="54"/>
    </row>
    <row r="152" spans="1:12" ht="13.5" thickBot="1" x14ac:dyDescent="0.25">
      <c r="A152" s="58" t="s">
        <v>193</v>
      </c>
      <c r="B152" s="60">
        <v>23.73</v>
      </c>
      <c r="C152" s="59"/>
      <c r="D152" s="59"/>
      <c r="E152" s="59">
        <v>0.2</v>
      </c>
      <c r="F152" s="65">
        <v>23.93</v>
      </c>
      <c r="G152" s="59"/>
      <c r="H152" s="59"/>
      <c r="I152" s="60">
        <v>3.1</v>
      </c>
      <c r="J152" s="66">
        <v>3.1</v>
      </c>
      <c r="K152" s="54"/>
      <c r="L152" s="54"/>
    </row>
    <row r="153" spans="1:12" ht="13.5" thickBot="1" x14ac:dyDescent="0.25">
      <c r="A153" s="58" t="s">
        <v>212</v>
      </c>
      <c r="B153" s="60"/>
      <c r="C153" s="59"/>
      <c r="D153" s="59"/>
      <c r="E153" s="59">
        <v>38.4</v>
      </c>
      <c r="F153" s="65">
        <v>38.4</v>
      </c>
      <c r="G153" s="59"/>
      <c r="H153" s="59"/>
      <c r="I153" s="60">
        <v>101.28</v>
      </c>
      <c r="J153" s="66">
        <v>101.28</v>
      </c>
      <c r="K153" s="54"/>
      <c r="L153" s="54"/>
    </row>
    <row r="154" spans="1:12" ht="13.5" thickBot="1" x14ac:dyDescent="0.25">
      <c r="A154" s="58" t="s">
        <v>213</v>
      </c>
      <c r="B154" s="60"/>
      <c r="C154" s="59"/>
      <c r="D154" s="59"/>
      <c r="E154" s="59">
        <v>628.52</v>
      </c>
      <c r="F154" s="65">
        <v>628.52</v>
      </c>
      <c r="G154" s="59"/>
      <c r="H154" s="59"/>
      <c r="I154" s="60">
        <v>434.81</v>
      </c>
      <c r="J154" s="66">
        <v>434.81</v>
      </c>
      <c r="K154" s="54"/>
      <c r="L154" s="54"/>
    </row>
    <row r="155" spans="1:12" ht="23.25" thickBot="1" x14ac:dyDescent="0.25">
      <c r="A155" s="58" t="s">
        <v>211</v>
      </c>
      <c r="B155" s="60">
        <v>11.75</v>
      </c>
      <c r="C155" s="59"/>
      <c r="D155" s="59"/>
      <c r="E155" s="59">
        <v>245.71600000000001</v>
      </c>
      <c r="F155" s="65">
        <v>257.46600000000001</v>
      </c>
      <c r="G155" s="59"/>
      <c r="H155" s="59"/>
      <c r="I155" s="60">
        <v>170.857</v>
      </c>
      <c r="J155" s="66">
        <v>170.857</v>
      </c>
      <c r="K155" s="54"/>
      <c r="L155" s="54"/>
    </row>
    <row r="156" spans="1:12" ht="13.5" thickBot="1" x14ac:dyDescent="0.25">
      <c r="A156" s="58" t="s">
        <v>155</v>
      </c>
      <c r="B156" s="60">
        <v>219.64999999999998</v>
      </c>
      <c r="C156" s="59"/>
      <c r="D156" s="59">
        <v>2.71</v>
      </c>
      <c r="E156" s="59"/>
      <c r="F156" s="65">
        <v>222.35999999999999</v>
      </c>
      <c r="G156" s="59"/>
      <c r="H156" s="59"/>
      <c r="I156" s="60"/>
      <c r="J156" s="66"/>
      <c r="K156" s="54"/>
      <c r="L156" s="54"/>
    </row>
    <row r="157" spans="1:12" ht="13.5" thickBot="1" x14ac:dyDescent="0.25">
      <c r="A157" s="58" t="s">
        <v>180</v>
      </c>
      <c r="B157" s="60">
        <v>110</v>
      </c>
      <c r="C157" s="59">
        <v>126.3</v>
      </c>
      <c r="D157" s="59">
        <v>33.799999999999997</v>
      </c>
      <c r="E157" s="59">
        <v>65.599999999999994</v>
      </c>
      <c r="F157" s="65">
        <v>335.70000000000005</v>
      </c>
      <c r="G157" s="59"/>
      <c r="H157" s="59"/>
      <c r="I157" s="60"/>
      <c r="J157" s="66"/>
      <c r="K157" s="54"/>
      <c r="L157" s="54"/>
    </row>
    <row r="158" spans="1:12" ht="13.5" thickBot="1" x14ac:dyDescent="0.25">
      <c r="A158" s="58" t="s">
        <v>156</v>
      </c>
      <c r="B158" s="60">
        <v>3</v>
      </c>
      <c r="C158" s="59"/>
      <c r="D158" s="59"/>
      <c r="E158" s="59"/>
      <c r="F158" s="65">
        <v>3</v>
      </c>
      <c r="G158" s="59"/>
      <c r="H158" s="59"/>
      <c r="I158" s="60"/>
      <c r="J158" s="66"/>
      <c r="K158" s="54"/>
      <c r="L158" s="54"/>
    </row>
    <row r="159" spans="1:12" ht="13.5" thickBot="1" x14ac:dyDescent="0.25">
      <c r="A159" s="58" t="s">
        <v>157</v>
      </c>
      <c r="B159" s="60">
        <v>90.37</v>
      </c>
      <c r="C159" s="59"/>
      <c r="D159" s="59"/>
      <c r="E159" s="59"/>
      <c r="F159" s="65">
        <v>90.37</v>
      </c>
      <c r="G159" s="59"/>
      <c r="H159" s="59"/>
      <c r="I159" s="60"/>
      <c r="J159" s="66"/>
      <c r="K159" s="54"/>
      <c r="L159" s="54"/>
    </row>
    <row r="160" spans="1:12" ht="13.5" thickBot="1" x14ac:dyDescent="0.25">
      <c r="A160" s="58" t="s">
        <v>158</v>
      </c>
      <c r="B160" s="60">
        <v>369.65999999999997</v>
      </c>
      <c r="C160" s="59"/>
      <c r="D160" s="59"/>
      <c r="E160" s="59"/>
      <c r="F160" s="65">
        <v>369.65999999999997</v>
      </c>
      <c r="G160" s="59"/>
      <c r="H160" s="59"/>
      <c r="I160" s="60"/>
      <c r="J160" s="66"/>
      <c r="K160" s="54"/>
      <c r="L160" s="54"/>
    </row>
    <row r="161" spans="1:12" ht="13.5" thickBot="1" x14ac:dyDescent="0.25">
      <c r="A161" s="58" t="s">
        <v>159</v>
      </c>
      <c r="B161" s="60">
        <v>1781.6899999999998</v>
      </c>
      <c r="C161" s="59"/>
      <c r="D161" s="59"/>
      <c r="E161" s="59"/>
      <c r="F161" s="65">
        <v>1781.6899999999998</v>
      </c>
      <c r="G161" s="59"/>
      <c r="H161" s="59"/>
      <c r="I161" s="60"/>
      <c r="J161" s="66"/>
      <c r="K161" s="54"/>
      <c r="L161" s="54"/>
    </row>
    <row r="162" spans="1:12" ht="13.5" thickBot="1" x14ac:dyDescent="0.25">
      <c r="A162" s="58" t="s">
        <v>160</v>
      </c>
      <c r="B162" s="60">
        <v>75.53</v>
      </c>
      <c r="C162" s="59">
        <v>21.740000000000002</v>
      </c>
      <c r="D162" s="59"/>
      <c r="E162" s="59"/>
      <c r="F162" s="65">
        <v>97.27000000000001</v>
      </c>
      <c r="G162" s="59"/>
      <c r="H162" s="59"/>
      <c r="I162" s="60"/>
      <c r="J162" s="66"/>
      <c r="K162" s="54"/>
      <c r="L162" s="54"/>
    </row>
    <row r="163" spans="1:12" ht="13.5" thickBot="1" x14ac:dyDescent="0.25">
      <c r="A163" s="58" t="s">
        <v>181</v>
      </c>
      <c r="B163" s="60">
        <v>76.599999999999994</v>
      </c>
      <c r="C163" s="59"/>
      <c r="D163" s="59"/>
      <c r="E163" s="59"/>
      <c r="F163" s="65">
        <v>76.599999999999994</v>
      </c>
      <c r="G163" s="59"/>
      <c r="H163" s="59"/>
      <c r="I163" s="60"/>
      <c r="J163" s="66"/>
      <c r="K163" s="54"/>
      <c r="L163" s="54"/>
    </row>
    <row r="164" spans="1:12" ht="13.5" thickBot="1" x14ac:dyDescent="0.25">
      <c r="A164" s="58" t="s">
        <v>161</v>
      </c>
      <c r="B164" s="60">
        <v>476.88</v>
      </c>
      <c r="C164" s="59"/>
      <c r="D164" s="59"/>
      <c r="E164" s="59"/>
      <c r="F164" s="65">
        <v>476.88</v>
      </c>
      <c r="G164" s="59"/>
      <c r="H164" s="59"/>
      <c r="I164" s="60"/>
      <c r="J164" s="66"/>
      <c r="K164" s="54"/>
      <c r="L164" s="54"/>
    </row>
    <row r="165" spans="1:12" ht="13.5" thickBot="1" x14ac:dyDescent="0.25">
      <c r="A165" s="58" t="s">
        <v>162</v>
      </c>
      <c r="B165" s="60">
        <v>28.979999999999997</v>
      </c>
      <c r="C165" s="59">
        <v>300.08</v>
      </c>
      <c r="D165" s="59"/>
      <c r="E165" s="59"/>
      <c r="F165" s="65">
        <v>329.06</v>
      </c>
      <c r="G165" s="59"/>
      <c r="H165" s="59"/>
      <c r="I165" s="60"/>
      <c r="J165" s="66"/>
      <c r="K165" s="54"/>
      <c r="L165" s="54"/>
    </row>
    <row r="166" spans="1:12" ht="13.5" thickBot="1" x14ac:dyDescent="0.25">
      <c r="A166" s="58" t="s">
        <v>257</v>
      </c>
      <c r="B166" s="60">
        <v>65</v>
      </c>
      <c r="C166" s="59"/>
      <c r="D166" s="59"/>
      <c r="E166" s="59"/>
      <c r="F166" s="65">
        <v>65</v>
      </c>
      <c r="G166" s="59"/>
      <c r="H166" s="59"/>
      <c r="I166" s="60"/>
      <c r="J166" s="66"/>
      <c r="K166" s="54"/>
      <c r="L166" s="54"/>
    </row>
    <row r="167" spans="1:12" ht="13.5" thickBot="1" x14ac:dyDescent="0.25">
      <c r="A167" s="58" t="s">
        <v>163</v>
      </c>
      <c r="B167" s="60">
        <v>52.300000000000004</v>
      </c>
      <c r="C167" s="59">
        <v>30.72</v>
      </c>
      <c r="D167" s="59"/>
      <c r="E167" s="59"/>
      <c r="F167" s="65">
        <v>83.02000000000001</v>
      </c>
      <c r="G167" s="59"/>
      <c r="H167" s="59"/>
      <c r="I167" s="60"/>
      <c r="J167" s="66"/>
      <c r="K167" s="54"/>
      <c r="L167" s="54"/>
    </row>
    <row r="168" spans="1:12" ht="13.5" thickBot="1" x14ac:dyDescent="0.25">
      <c r="A168" s="58" t="s">
        <v>164</v>
      </c>
      <c r="B168" s="60">
        <v>591.95999999999992</v>
      </c>
      <c r="C168" s="59">
        <v>320.10000000000002</v>
      </c>
      <c r="D168" s="59"/>
      <c r="E168" s="59"/>
      <c r="F168" s="65">
        <v>912.06</v>
      </c>
      <c r="G168" s="59"/>
      <c r="H168" s="59"/>
      <c r="I168" s="60"/>
      <c r="J168" s="66"/>
      <c r="K168" s="54"/>
      <c r="L168" s="54"/>
    </row>
    <row r="169" spans="1:12" ht="13.5" thickBot="1" x14ac:dyDescent="0.25">
      <c r="A169" s="58" t="s">
        <v>166</v>
      </c>
      <c r="B169" s="60">
        <v>39.680000000000007</v>
      </c>
      <c r="C169" s="59"/>
      <c r="D169" s="59"/>
      <c r="E169" s="59"/>
      <c r="F169" s="65">
        <v>39.680000000000007</v>
      </c>
      <c r="G169" s="59"/>
      <c r="H169" s="59"/>
      <c r="I169" s="60"/>
      <c r="J169" s="66"/>
      <c r="K169" s="54"/>
      <c r="L169" s="54"/>
    </row>
    <row r="170" spans="1:12" ht="13.5" thickBot="1" x14ac:dyDescent="0.25">
      <c r="A170" s="58" t="s">
        <v>167</v>
      </c>
      <c r="B170" s="60">
        <v>64.08</v>
      </c>
      <c r="C170" s="59"/>
      <c r="D170" s="59"/>
      <c r="E170" s="59"/>
      <c r="F170" s="65">
        <v>64.08</v>
      </c>
      <c r="G170" s="59"/>
      <c r="H170" s="59"/>
      <c r="I170" s="60"/>
      <c r="J170" s="66"/>
      <c r="K170" s="54"/>
      <c r="L170" s="54"/>
    </row>
    <row r="171" spans="1:12" ht="13.5" thickBot="1" x14ac:dyDescent="0.25">
      <c r="A171" s="58" t="s">
        <v>232</v>
      </c>
      <c r="B171" s="60">
        <v>9.9</v>
      </c>
      <c r="C171" s="59"/>
      <c r="D171" s="59">
        <v>1.64</v>
      </c>
      <c r="E171" s="59"/>
      <c r="F171" s="65">
        <v>11.540000000000001</v>
      </c>
      <c r="G171" s="59"/>
      <c r="H171" s="59"/>
      <c r="I171" s="60"/>
      <c r="J171" s="66"/>
      <c r="K171" s="54"/>
      <c r="L171" s="54"/>
    </row>
    <row r="172" spans="1:12" ht="13.5" thickBot="1" x14ac:dyDescent="0.25">
      <c r="A172" s="58" t="s">
        <v>182</v>
      </c>
      <c r="B172" s="60">
        <v>9.129999999999999</v>
      </c>
      <c r="C172" s="59"/>
      <c r="D172" s="59"/>
      <c r="E172" s="59"/>
      <c r="F172" s="65">
        <v>9.129999999999999</v>
      </c>
      <c r="G172" s="59"/>
      <c r="H172" s="59"/>
      <c r="I172" s="60"/>
      <c r="J172" s="66"/>
      <c r="K172" s="54"/>
      <c r="L172" s="54"/>
    </row>
    <row r="173" spans="1:12" ht="13.5" thickBot="1" x14ac:dyDescent="0.25">
      <c r="A173" s="58" t="s">
        <v>168</v>
      </c>
      <c r="B173" s="60">
        <v>0.7</v>
      </c>
      <c r="C173" s="59"/>
      <c r="D173" s="59"/>
      <c r="E173" s="59"/>
      <c r="F173" s="65">
        <v>0.7</v>
      </c>
      <c r="G173" s="59"/>
      <c r="H173" s="59"/>
      <c r="I173" s="60"/>
      <c r="J173" s="66"/>
      <c r="K173" s="54"/>
      <c r="L173" s="54"/>
    </row>
    <row r="174" spans="1:12" ht="13.5" thickBot="1" x14ac:dyDescent="0.25">
      <c r="A174" s="58" t="s">
        <v>217</v>
      </c>
      <c r="B174" s="60">
        <v>2</v>
      </c>
      <c r="C174" s="59"/>
      <c r="D174" s="59"/>
      <c r="E174" s="59"/>
      <c r="F174" s="65">
        <v>2</v>
      </c>
      <c r="G174" s="59"/>
      <c r="H174" s="59"/>
      <c r="I174" s="60"/>
      <c r="J174" s="66"/>
      <c r="K174" s="54"/>
      <c r="L174" s="54"/>
    </row>
    <row r="175" spans="1:12" ht="13.5" thickBot="1" x14ac:dyDescent="0.25">
      <c r="A175" s="58" t="s">
        <v>255</v>
      </c>
      <c r="B175" s="60">
        <v>7.7</v>
      </c>
      <c r="C175" s="59"/>
      <c r="D175" s="59"/>
      <c r="E175" s="59"/>
      <c r="F175" s="65">
        <v>7.7</v>
      </c>
      <c r="G175" s="59"/>
      <c r="H175" s="59"/>
      <c r="I175" s="60"/>
      <c r="J175" s="66"/>
      <c r="K175" s="54"/>
      <c r="L175" s="54"/>
    </row>
    <row r="176" spans="1:12" ht="13.5" thickBot="1" x14ac:dyDescent="0.25">
      <c r="A176" s="58" t="s">
        <v>184</v>
      </c>
      <c r="B176" s="60">
        <v>6.46</v>
      </c>
      <c r="C176" s="59"/>
      <c r="D176" s="59">
        <v>2.4700000000000002</v>
      </c>
      <c r="E176" s="59"/>
      <c r="F176" s="65">
        <v>8.93</v>
      </c>
      <c r="G176" s="59"/>
      <c r="H176" s="59">
        <v>6.67</v>
      </c>
      <c r="I176" s="60"/>
      <c r="J176" s="66">
        <v>6.67</v>
      </c>
      <c r="K176" s="54"/>
      <c r="L176" s="54"/>
    </row>
    <row r="177" spans="1:12" x14ac:dyDescent="0.2">
      <c r="A177" s="62" t="s">
        <v>92</v>
      </c>
      <c r="B177" s="63">
        <v>7584.8199999999988</v>
      </c>
      <c r="C177" s="64">
        <v>3795.0099999999998</v>
      </c>
      <c r="D177" s="63">
        <v>2017.82</v>
      </c>
      <c r="E177" s="63">
        <v>1205.4359999999997</v>
      </c>
      <c r="F177" s="63">
        <v>14603.086000000005</v>
      </c>
      <c r="G177" s="64">
        <v>0.74</v>
      </c>
      <c r="H177" s="63">
        <v>6.67</v>
      </c>
      <c r="I177" s="63">
        <v>710.04700000000003</v>
      </c>
      <c r="J177" s="63">
        <v>717.45699999999999</v>
      </c>
      <c r="K177" s="54"/>
      <c r="L177" s="54"/>
    </row>
  </sheetData>
  <mergeCells count="6">
    <mergeCell ref="G89:J89"/>
    <mergeCell ref="A111:A112"/>
    <mergeCell ref="B111:F111"/>
    <mergeCell ref="G111:J111"/>
    <mergeCell ref="A89:A90"/>
    <mergeCell ref="B89:F89"/>
  </mergeCells>
  <pageMargins left="0.7" right="0.7" top="0.75" bottom="0.75" header="0.3" footer="0.3"/>
  <pageSetup paperSize="9" scale="50" orientation="portrait" r:id="rId1"/>
  <rowBreaks count="1" manualBreakCount="1">
    <brk id="82" max="1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8"/>
  <sheetViews>
    <sheetView view="pageBreakPreview" zoomScale="142" zoomScaleNormal="100" zoomScaleSheetLayoutView="142" workbookViewId="0">
      <selection activeCell="F186" sqref="F186"/>
    </sheetView>
    <sheetView view="pageBreakPreview" zoomScaleNormal="100" zoomScaleSheetLayoutView="100" workbookViewId="1">
      <selection activeCell="I26" sqref="I26"/>
    </sheetView>
  </sheetViews>
  <sheetFormatPr baseColWidth="10" defaultRowHeight="12.75" x14ac:dyDescent="0.2"/>
  <cols>
    <col min="1" max="1" width="22.28515625" customWidth="1"/>
    <col min="3" max="3" width="13" customWidth="1"/>
    <col min="6" max="6" width="14" customWidth="1"/>
    <col min="7" max="7" width="12.42578125" customWidth="1"/>
    <col min="13" max="14" width="11.42578125" style="54"/>
  </cols>
  <sheetData>
    <row r="1" spans="1:14" s="55" customFormat="1" ht="18" x14ac:dyDescent="0.2">
      <c r="A1" s="55" t="s">
        <v>295</v>
      </c>
      <c r="G1" s="54"/>
      <c r="H1" s="54"/>
      <c r="I1" s="54"/>
      <c r="J1" s="54"/>
      <c r="K1" s="54"/>
      <c r="L1" s="54"/>
      <c r="M1" s="54"/>
      <c r="N1" s="54"/>
    </row>
    <row r="2" spans="1:14" x14ac:dyDescent="0.2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4" s="56" customFormat="1" ht="15" x14ac:dyDescent="0.2">
      <c r="A3" s="56" t="s">
        <v>294</v>
      </c>
      <c r="G3" s="54"/>
      <c r="H3" s="54"/>
      <c r="I3" s="54"/>
      <c r="J3" s="54"/>
      <c r="K3" s="54"/>
      <c r="L3" s="54"/>
      <c r="M3" s="54"/>
      <c r="N3" s="54"/>
    </row>
    <row r="4" spans="1:14" x14ac:dyDescent="0.2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4" s="55" customFormat="1" ht="15" customHeight="1" x14ac:dyDescent="0.2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14" x14ac:dyDescent="0.2">
      <c r="A6" s="57" t="s">
        <v>258</v>
      </c>
      <c r="B6" s="57" t="s">
        <v>119</v>
      </c>
      <c r="C6" s="57" t="s">
        <v>120</v>
      </c>
      <c r="D6" s="57" t="s">
        <v>118</v>
      </c>
      <c r="E6" s="57" t="s">
        <v>117</v>
      </c>
      <c r="F6" s="57" t="s">
        <v>121</v>
      </c>
      <c r="G6" s="54"/>
      <c r="H6" s="54"/>
      <c r="I6" s="54"/>
      <c r="J6" s="54"/>
      <c r="K6" s="54"/>
      <c r="L6" s="54"/>
    </row>
    <row r="7" spans="1:14" ht="13.5" thickBot="1" x14ac:dyDescent="0.25">
      <c r="A7" s="61" t="s">
        <v>13</v>
      </c>
      <c r="B7" s="60">
        <v>323.97649999999999</v>
      </c>
      <c r="C7" s="59"/>
      <c r="D7" s="59"/>
      <c r="E7" s="59"/>
      <c r="F7" s="65">
        <v>323.97649999999999</v>
      </c>
      <c r="G7" s="54"/>
      <c r="H7" s="54"/>
      <c r="I7" s="54"/>
      <c r="J7" s="54"/>
      <c r="K7" s="54"/>
      <c r="L7" s="54"/>
    </row>
    <row r="8" spans="1:14" ht="13.5" thickBot="1" x14ac:dyDescent="0.25">
      <c r="A8" s="61" t="s">
        <v>6</v>
      </c>
      <c r="B8" s="60">
        <v>671.5</v>
      </c>
      <c r="C8" s="59"/>
      <c r="D8" s="59"/>
      <c r="E8" s="59"/>
      <c r="F8" s="65">
        <v>671.5</v>
      </c>
      <c r="G8" s="54"/>
      <c r="H8" s="54"/>
      <c r="I8" s="54"/>
      <c r="J8" s="54"/>
      <c r="K8" s="54"/>
      <c r="L8" s="54"/>
    </row>
    <row r="9" spans="1:14" ht="13.5" thickBot="1" x14ac:dyDescent="0.25">
      <c r="A9" s="61" t="s">
        <v>14</v>
      </c>
      <c r="B9" s="60">
        <v>4.0590000000000002</v>
      </c>
      <c r="C9" s="59"/>
      <c r="D9" s="59"/>
      <c r="E9" s="59"/>
      <c r="F9" s="65">
        <v>4.0590000000000002</v>
      </c>
      <c r="G9" s="54"/>
      <c r="H9" s="54"/>
      <c r="I9" s="54"/>
      <c r="J9" s="54"/>
      <c r="K9" s="54"/>
      <c r="L9" s="54"/>
    </row>
    <row r="10" spans="1:14" ht="13.5" thickBot="1" x14ac:dyDescent="0.25">
      <c r="A10" s="61" t="s">
        <v>3</v>
      </c>
      <c r="B10" s="60">
        <v>49.13</v>
      </c>
      <c r="C10" s="59">
        <v>60</v>
      </c>
      <c r="D10" s="59"/>
      <c r="E10" s="59"/>
      <c r="F10" s="65">
        <v>109.13</v>
      </c>
      <c r="G10" s="54"/>
      <c r="H10" s="54"/>
      <c r="I10" s="54"/>
      <c r="J10" s="54"/>
      <c r="K10" s="54"/>
      <c r="L10" s="54"/>
    </row>
    <row r="11" spans="1:14" ht="13.5" thickBot="1" x14ac:dyDescent="0.25">
      <c r="A11" s="61" t="s">
        <v>16</v>
      </c>
      <c r="B11" s="60">
        <v>1865.6066000000001</v>
      </c>
      <c r="C11" s="59">
        <v>10.1525</v>
      </c>
      <c r="D11" s="59"/>
      <c r="E11" s="59"/>
      <c r="F11" s="65">
        <v>1875.7591</v>
      </c>
      <c r="G11" s="54"/>
      <c r="H11" s="54"/>
      <c r="I11" s="54"/>
      <c r="J11" s="54"/>
      <c r="K11" s="54"/>
      <c r="L11" s="54"/>
    </row>
    <row r="12" spans="1:14" ht="13.5" thickBot="1" x14ac:dyDescent="0.25">
      <c r="A12" s="61" t="s">
        <v>9</v>
      </c>
      <c r="B12" s="60">
        <v>12120.013300000001</v>
      </c>
      <c r="C12" s="59">
        <v>3407.681</v>
      </c>
      <c r="D12" s="59">
        <v>63.067799999999998</v>
      </c>
      <c r="E12" s="59"/>
      <c r="F12" s="65">
        <v>15590.762100000002</v>
      </c>
      <c r="G12" s="54"/>
      <c r="H12" s="54"/>
      <c r="I12" s="54"/>
      <c r="J12" s="54"/>
      <c r="K12" s="54"/>
      <c r="L12" s="54"/>
    </row>
    <row r="13" spans="1:14" ht="13.5" thickBot="1" x14ac:dyDescent="0.25">
      <c r="A13" s="61" t="s">
        <v>7</v>
      </c>
      <c r="B13" s="60">
        <v>896.64920000000006</v>
      </c>
      <c r="C13" s="59"/>
      <c r="D13" s="59">
        <v>2465</v>
      </c>
      <c r="E13" s="59"/>
      <c r="F13" s="65">
        <v>3361.6491999999998</v>
      </c>
      <c r="G13" s="54"/>
      <c r="H13" s="54"/>
      <c r="I13" s="54"/>
      <c r="J13" s="54"/>
      <c r="K13" s="54"/>
      <c r="L13" s="54"/>
    </row>
    <row r="14" spans="1:14" ht="13.5" thickBot="1" x14ac:dyDescent="0.25">
      <c r="A14" s="61" t="s">
        <v>17</v>
      </c>
      <c r="B14" s="60">
        <v>50.102769999999992</v>
      </c>
      <c r="C14" s="59"/>
      <c r="D14" s="59"/>
      <c r="E14" s="59"/>
      <c r="F14" s="65">
        <v>50.102769999999992</v>
      </c>
      <c r="G14" s="54"/>
      <c r="H14" s="54"/>
      <c r="I14" s="54"/>
      <c r="J14" s="54"/>
      <c r="K14" s="54"/>
      <c r="L14" s="54"/>
    </row>
    <row r="15" spans="1:14" ht="23.25" thickBot="1" x14ac:dyDescent="0.25">
      <c r="A15" s="61" t="s">
        <v>18</v>
      </c>
      <c r="B15" s="60">
        <v>402.06650000000002</v>
      </c>
      <c r="C15" s="59"/>
      <c r="D15" s="59"/>
      <c r="E15" s="59"/>
      <c r="F15" s="65">
        <v>402.06650000000002</v>
      </c>
      <c r="G15" s="54"/>
      <c r="H15" s="54"/>
      <c r="I15" s="54"/>
      <c r="J15" s="54"/>
      <c r="K15" s="54"/>
      <c r="L15" s="54"/>
    </row>
    <row r="16" spans="1:14" ht="13.5" thickBot="1" x14ac:dyDescent="0.25">
      <c r="A16" s="61" t="s">
        <v>10</v>
      </c>
      <c r="B16" s="60">
        <v>1484.7357499999998</v>
      </c>
      <c r="C16" s="59"/>
      <c r="D16" s="59">
        <v>9.25</v>
      </c>
      <c r="E16" s="59"/>
      <c r="F16" s="65">
        <v>1493.9857499999998</v>
      </c>
      <c r="G16" s="54"/>
      <c r="H16" s="54"/>
      <c r="I16" s="54"/>
      <c r="J16" s="54"/>
      <c r="K16" s="54"/>
      <c r="L16" s="54"/>
    </row>
    <row r="17" spans="1:12" ht="13.5" thickBot="1" x14ac:dyDescent="0.25">
      <c r="A17" s="61" t="s">
        <v>12</v>
      </c>
      <c r="B17" s="60">
        <v>15235.08</v>
      </c>
      <c r="C17" s="59">
        <v>2690</v>
      </c>
      <c r="D17" s="59"/>
      <c r="E17" s="59"/>
      <c r="F17" s="65">
        <v>17925.080000000002</v>
      </c>
      <c r="G17" s="54"/>
      <c r="H17" s="54"/>
      <c r="I17" s="54"/>
      <c r="J17" s="54"/>
      <c r="K17" s="54"/>
      <c r="L17" s="54"/>
    </row>
    <row r="18" spans="1:12" ht="13.5" thickBot="1" x14ac:dyDescent="0.25">
      <c r="A18" s="61" t="s">
        <v>1</v>
      </c>
      <c r="B18" s="60">
        <v>1444.605</v>
      </c>
      <c r="C18" s="59">
        <v>687</v>
      </c>
      <c r="D18" s="59">
        <v>2.2659999999999996</v>
      </c>
      <c r="E18" s="59">
        <v>63.262</v>
      </c>
      <c r="F18" s="65">
        <v>2197.1330000000003</v>
      </c>
      <c r="G18" s="54"/>
      <c r="H18" s="54"/>
      <c r="I18" s="54"/>
      <c r="J18" s="54"/>
      <c r="K18" s="54"/>
      <c r="L18" s="54"/>
    </row>
    <row r="19" spans="1:12" ht="13.5" thickBot="1" x14ac:dyDescent="0.25">
      <c r="A19" s="61" t="s">
        <v>8</v>
      </c>
      <c r="B19" s="60"/>
      <c r="C19" s="59"/>
      <c r="D19" s="59"/>
      <c r="E19" s="59"/>
      <c r="F19" s="65"/>
      <c r="G19" s="54"/>
      <c r="H19" s="54"/>
      <c r="I19" s="54"/>
      <c r="J19" s="54"/>
      <c r="K19" s="54"/>
      <c r="L19" s="54"/>
    </row>
    <row r="20" spans="1:12" ht="13.5" thickBot="1" x14ac:dyDescent="0.25">
      <c r="A20" s="61" t="s">
        <v>5</v>
      </c>
      <c r="B20" s="60">
        <v>627.82999999999993</v>
      </c>
      <c r="C20" s="59"/>
      <c r="D20" s="59"/>
      <c r="E20" s="59"/>
      <c r="F20" s="65">
        <v>627.82999999999993</v>
      </c>
      <c r="G20" s="54"/>
      <c r="H20" s="54"/>
      <c r="I20" s="54"/>
      <c r="J20" s="54"/>
      <c r="K20" s="54"/>
      <c r="L20" s="54"/>
    </row>
    <row r="21" spans="1:12" ht="13.5" thickBot="1" x14ac:dyDescent="0.25">
      <c r="A21" s="61" t="s">
        <v>4</v>
      </c>
      <c r="B21" s="60">
        <v>1473.56</v>
      </c>
      <c r="C21" s="59">
        <v>814.95</v>
      </c>
      <c r="D21" s="59"/>
      <c r="E21" s="59"/>
      <c r="F21" s="65">
        <v>2288.5100000000002</v>
      </c>
      <c r="G21" s="54"/>
      <c r="H21" s="54"/>
      <c r="I21" s="54"/>
      <c r="J21" s="54"/>
      <c r="K21" s="54"/>
      <c r="L21" s="54"/>
    </row>
    <row r="22" spans="1:12" ht="13.5" thickBot="1" x14ac:dyDescent="0.25">
      <c r="A22" s="61" t="s">
        <v>2</v>
      </c>
      <c r="B22" s="60">
        <v>24.297899999999998</v>
      </c>
      <c r="C22" s="59"/>
      <c r="D22" s="59"/>
      <c r="E22" s="59"/>
      <c r="F22" s="65">
        <v>24.297899999999998</v>
      </c>
      <c r="G22" s="54"/>
      <c r="H22" s="54"/>
      <c r="I22" s="54"/>
      <c r="J22" s="54"/>
      <c r="K22" s="54"/>
      <c r="L22" s="54"/>
    </row>
    <row r="23" spans="1:12" ht="13.5" thickBot="1" x14ac:dyDescent="0.25">
      <c r="A23" s="61" t="s">
        <v>11</v>
      </c>
      <c r="B23" s="60">
        <v>70.346999999999994</v>
      </c>
      <c r="C23" s="59"/>
      <c r="D23" s="59"/>
      <c r="E23" s="59"/>
      <c r="F23" s="65">
        <v>70.346999999999994</v>
      </c>
      <c r="G23" s="54"/>
      <c r="H23" s="54"/>
      <c r="I23" s="54"/>
      <c r="J23" s="54"/>
      <c r="K23" s="54"/>
      <c r="L23" s="54"/>
    </row>
    <row r="24" spans="1:12" ht="13.5" thickBot="1" x14ac:dyDescent="0.25">
      <c r="A24" s="61"/>
      <c r="B24" s="60"/>
      <c r="C24" s="59"/>
      <c r="D24" s="59"/>
      <c r="E24" s="59"/>
      <c r="F24" s="65"/>
      <c r="G24" s="54"/>
      <c r="H24" s="54"/>
      <c r="I24" s="54"/>
      <c r="J24" s="54"/>
      <c r="K24" s="54"/>
      <c r="L24" s="54"/>
    </row>
    <row r="25" spans="1:12" x14ac:dyDescent="0.2">
      <c r="A25" s="62" t="s">
        <v>92</v>
      </c>
      <c r="B25" s="63">
        <v>36743.559520000003</v>
      </c>
      <c r="C25" s="64">
        <v>7669.7835000000005</v>
      </c>
      <c r="D25" s="63">
        <v>2539.5837999999999</v>
      </c>
      <c r="E25" s="63">
        <v>63.262</v>
      </c>
      <c r="F25" s="63">
        <v>47016.188820000003</v>
      </c>
      <c r="G25" s="54"/>
      <c r="H25" s="54"/>
      <c r="I25" s="54"/>
      <c r="J25" s="54"/>
      <c r="K25" s="54"/>
      <c r="L25" s="54"/>
    </row>
    <row r="26" spans="1:12" x14ac:dyDescent="0.2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</row>
    <row r="27" spans="1:12" x14ac:dyDescent="0.2">
      <c r="A27" s="57" t="s">
        <v>122</v>
      </c>
      <c r="B27" s="57" t="s">
        <v>119</v>
      </c>
      <c r="C27" s="57" t="s">
        <v>120</v>
      </c>
      <c r="D27" s="57" t="s">
        <v>118</v>
      </c>
      <c r="E27" s="57" t="s">
        <v>117</v>
      </c>
      <c r="F27" s="57" t="s">
        <v>121</v>
      </c>
      <c r="G27" s="54"/>
      <c r="H27" s="54"/>
      <c r="I27" s="54"/>
      <c r="J27" s="54"/>
      <c r="K27" s="54"/>
      <c r="L27" s="54"/>
    </row>
    <row r="28" spans="1:12" ht="13.5" thickBot="1" x14ac:dyDescent="0.25">
      <c r="A28" s="58" t="s">
        <v>229</v>
      </c>
      <c r="B28" s="60">
        <v>7.5</v>
      </c>
      <c r="C28" s="59"/>
      <c r="D28" s="59"/>
      <c r="E28" s="59"/>
      <c r="F28" s="65">
        <v>7.5</v>
      </c>
      <c r="G28" s="54"/>
      <c r="H28" s="54"/>
      <c r="I28" s="54"/>
      <c r="J28" s="54"/>
      <c r="K28" s="54"/>
      <c r="L28" s="54"/>
    </row>
    <row r="29" spans="1:12" ht="13.5" thickBot="1" x14ac:dyDescent="0.25">
      <c r="A29" s="58" t="s">
        <v>222</v>
      </c>
      <c r="B29" s="60">
        <v>8.4499999999999993</v>
      </c>
      <c r="C29" s="59"/>
      <c r="D29" s="59"/>
      <c r="E29" s="59"/>
      <c r="F29" s="65">
        <v>8.4499999999999993</v>
      </c>
      <c r="G29" s="54"/>
      <c r="H29" s="54"/>
      <c r="I29" s="54"/>
      <c r="J29" s="54"/>
      <c r="K29" s="54"/>
      <c r="L29" s="54"/>
    </row>
    <row r="30" spans="1:12" ht="13.5" thickBot="1" x14ac:dyDescent="0.25">
      <c r="A30" s="58" t="s">
        <v>125</v>
      </c>
      <c r="B30" s="60">
        <v>1.28</v>
      </c>
      <c r="C30" s="59"/>
      <c r="D30" s="59"/>
      <c r="E30" s="59"/>
      <c r="F30" s="65">
        <v>1.28</v>
      </c>
      <c r="G30" s="54"/>
      <c r="H30" s="54"/>
      <c r="I30" s="54"/>
      <c r="J30" s="54"/>
      <c r="K30" s="54"/>
      <c r="L30" s="54"/>
    </row>
    <row r="31" spans="1:12" ht="13.5" thickBot="1" x14ac:dyDescent="0.25">
      <c r="A31" s="58" t="s">
        <v>126</v>
      </c>
      <c r="B31" s="60">
        <v>59.8</v>
      </c>
      <c r="C31" s="59"/>
      <c r="D31" s="59"/>
      <c r="E31" s="59"/>
      <c r="F31" s="65">
        <v>59.8</v>
      </c>
      <c r="G31" s="54"/>
      <c r="H31" s="54"/>
      <c r="I31" s="54"/>
      <c r="J31" s="54"/>
      <c r="K31" s="54"/>
      <c r="L31" s="54"/>
    </row>
    <row r="32" spans="1:12" ht="13.5" thickBot="1" x14ac:dyDescent="0.25">
      <c r="A32" s="58" t="s">
        <v>127</v>
      </c>
      <c r="B32" s="60">
        <v>3.4711999999999996</v>
      </c>
      <c r="C32" s="59"/>
      <c r="D32" s="59"/>
      <c r="E32" s="59"/>
      <c r="F32" s="65">
        <v>3.4711999999999996</v>
      </c>
      <c r="G32" s="54"/>
      <c r="H32" s="54"/>
      <c r="I32" s="54"/>
      <c r="J32" s="54"/>
      <c r="K32" s="54"/>
      <c r="L32" s="54"/>
    </row>
    <row r="33" spans="1:12" ht="13.5" thickBot="1" x14ac:dyDescent="0.25">
      <c r="A33" s="58" t="s">
        <v>128</v>
      </c>
      <c r="B33" s="60">
        <v>0.129</v>
      </c>
      <c r="C33" s="59"/>
      <c r="D33" s="59"/>
      <c r="E33" s="59"/>
      <c r="F33" s="65">
        <v>0.129</v>
      </c>
      <c r="G33" s="54"/>
      <c r="H33" s="54"/>
      <c r="I33" s="54"/>
      <c r="J33" s="54"/>
      <c r="K33" s="54"/>
      <c r="L33" s="54"/>
    </row>
    <row r="34" spans="1:12" ht="13.5" thickBot="1" x14ac:dyDescent="0.25">
      <c r="A34" s="58" t="s">
        <v>129</v>
      </c>
      <c r="B34" s="60">
        <v>53.148250000000004</v>
      </c>
      <c r="C34" s="59"/>
      <c r="D34" s="59"/>
      <c r="E34" s="59"/>
      <c r="F34" s="65">
        <v>53.148250000000004</v>
      </c>
      <c r="G34" s="54"/>
      <c r="H34" s="54"/>
      <c r="I34" s="54"/>
      <c r="J34" s="54"/>
      <c r="K34" s="54"/>
      <c r="L34" s="54"/>
    </row>
    <row r="35" spans="1:12" ht="23.25" thickBot="1" x14ac:dyDescent="0.25">
      <c r="A35" s="58" t="s">
        <v>223</v>
      </c>
      <c r="B35" s="60">
        <v>4.9000000000000004</v>
      </c>
      <c r="C35" s="59"/>
      <c r="D35" s="59"/>
      <c r="E35" s="59"/>
      <c r="F35" s="65">
        <v>4.9000000000000004</v>
      </c>
      <c r="G35" s="54"/>
      <c r="H35" s="54"/>
      <c r="I35" s="54"/>
      <c r="J35" s="54"/>
      <c r="K35" s="54"/>
      <c r="L35" s="54"/>
    </row>
    <row r="36" spans="1:12" ht="13.5" thickBot="1" x14ac:dyDescent="0.25">
      <c r="A36" s="58" t="s">
        <v>130</v>
      </c>
      <c r="B36" s="60">
        <v>0.2</v>
      </c>
      <c r="C36" s="59"/>
      <c r="D36" s="59"/>
      <c r="E36" s="59"/>
      <c r="F36" s="65">
        <v>0.2</v>
      </c>
      <c r="G36" s="54"/>
      <c r="H36" s="54"/>
      <c r="I36" s="54"/>
      <c r="J36" s="54"/>
      <c r="K36" s="54"/>
      <c r="L36" s="54"/>
    </row>
    <row r="37" spans="1:12" ht="13.5" thickBot="1" x14ac:dyDescent="0.25">
      <c r="A37" s="58" t="s">
        <v>132</v>
      </c>
      <c r="B37" s="60">
        <v>3334.4799999999996</v>
      </c>
      <c r="C37" s="59">
        <v>220</v>
      </c>
      <c r="D37" s="59"/>
      <c r="E37" s="59"/>
      <c r="F37" s="65">
        <v>3554.4799999999996</v>
      </c>
      <c r="G37" s="54"/>
      <c r="H37" s="54"/>
      <c r="I37" s="54"/>
      <c r="J37" s="54"/>
      <c r="K37" s="54"/>
      <c r="L37" s="54"/>
    </row>
    <row r="38" spans="1:12" ht="13.5" thickBot="1" x14ac:dyDescent="0.25">
      <c r="A38" s="58" t="s">
        <v>134</v>
      </c>
      <c r="B38" s="60">
        <v>29.003</v>
      </c>
      <c r="C38" s="59">
        <v>315</v>
      </c>
      <c r="D38" s="59"/>
      <c r="E38" s="59"/>
      <c r="F38" s="65">
        <v>344.00299999999999</v>
      </c>
      <c r="G38" s="54"/>
      <c r="H38" s="54"/>
      <c r="I38" s="54"/>
      <c r="J38" s="54"/>
      <c r="K38" s="54"/>
      <c r="L38" s="54"/>
    </row>
    <row r="39" spans="1:12" ht="13.5" thickBot="1" x14ac:dyDescent="0.25">
      <c r="A39" s="58" t="s">
        <v>135</v>
      </c>
      <c r="B39" s="60">
        <v>15.8</v>
      </c>
      <c r="C39" s="59"/>
      <c r="D39" s="59"/>
      <c r="E39" s="59"/>
      <c r="F39" s="65">
        <v>15.8</v>
      </c>
      <c r="G39" s="54"/>
      <c r="H39" s="54"/>
      <c r="I39" s="54"/>
      <c r="J39" s="54"/>
      <c r="K39" s="54"/>
      <c r="L39" s="54"/>
    </row>
    <row r="40" spans="1:12" ht="13.5" thickBot="1" x14ac:dyDescent="0.25">
      <c r="A40" s="58" t="s">
        <v>136</v>
      </c>
      <c r="B40" s="60">
        <v>42.9</v>
      </c>
      <c r="C40" s="59"/>
      <c r="D40" s="59"/>
      <c r="E40" s="59"/>
      <c r="F40" s="65">
        <v>42.9</v>
      </c>
      <c r="G40" s="54"/>
      <c r="H40" s="54"/>
      <c r="I40" s="54"/>
      <c r="J40" s="54"/>
      <c r="K40" s="54"/>
      <c r="L40" s="54"/>
    </row>
    <row r="41" spans="1:12" ht="13.5" thickBot="1" x14ac:dyDescent="0.25">
      <c r="A41" s="58" t="s">
        <v>137</v>
      </c>
      <c r="B41" s="60">
        <v>25.081799999999998</v>
      </c>
      <c r="C41" s="59"/>
      <c r="D41" s="59"/>
      <c r="E41" s="59"/>
      <c r="F41" s="65">
        <v>25.081799999999998</v>
      </c>
      <c r="G41" s="54"/>
      <c r="H41" s="54"/>
      <c r="I41" s="54"/>
      <c r="J41" s="54"/>
      <c r="K41" s="54"/>
      <c r="L41" s="54"/>
    </row>
    <row r="42" spans="1:12" ht="13.5" thickBot="1" x14ac:dyDescent="0.25">
      <c r="A42" s="58" t="s">
        <v>190</v>
      </c>
      <c r="B42" s="60">
        <v>72</v>
      </c>
      <c r="C42" s="59"/>
      <c r="D42" s="59"/>
      <c r="E42" s="59"/>
      <c r="F42" s="65">
        <v>72</v>
      </c>
      <c r="G42" s="54"/>
      <c r="H42" s="54"/>
      <c r="I42" s="54"/>
      <c r="J42" s="54"/>
      <c r="K42" s="54"/>
      <c r="L42" s="54"/>
    </row>
    <row r="43" spans="1:12" ht="13.5" thickBot="1" x14ac:dyDescent="0.25">
      <c r="A43" s="58" t="s">
        <v>186</v>
      </c>
      <c r="B43" s="60">
        <v>515.25</v>
      </c>
      <c r="C43" s="59"/>
      <c r="D43" s="59">
        <v>9.25</v>
      </c>
      <c r="E43" s="59"/>
      <c r="F43" s="65">
        <v>524.5</v>
      </c>
      <c r="G43" s="54"/>
      <c r="H43" s="54"/>
      <c r="I43" s="54"/>
      <c r="J43" s="54"/>
      <c r="K43" s="54"/>
      <c r="L43" s="54"/>
    </row>
    <row r="44" spans="1:12" ht="13.5" thickBot="1" x14ac:dyDescent="0.25">
      <c r="A44" s="58" t="s">
        <v>200</v>
      </c>
      <c r="B44" s="60"/>
      <c r="C44" s="59"/>
      <c r="D44" s="59">
        <v>2465</v>
      </c>
      <c r="E44" s="59"/>
      <c r="F44" s="65">
        <v>2465</v>
      </c>
      <c r="G44" s="54"/>
      <c r="H44" s="54"/>
      <c r="I44" s="54"/>
      <c r="J44" s="54"/>
      <c r="K44" s="54"/>
      <c r="L44" s="54"/>
    </row>
    <row r="45" spans="1:12" ht="13.5" thickBot="1" x14ac:dyDescent="0.25">
      <c r="A45" s="58" t="s">
        <v>139</v>
      </c>
      <c r="B45" s="60">
        <v>0.93479999999999996</v>
      </c>
      <c r="C45" s="59"/>
      <c r="D45" s="59"/>
      <c r="E45" s="59"/>
      <c r="F45" s="65">
        <v>0.93479999999999996</v>
      </c>
      <c r="G45" s="54"/>
      <c r="H45" s="54"/>
      <c r="I45" s="54"/>
      <c r="J45" s="54"/>
      <c r="K45" s="54"/>
      <c r="L45" s="54"/>
    </row>
    <row r="46" spans="1:12" ht="13.5" thickBot="1" x14ac:dyDescent="0.25">
      <c r="A46" s="58" t="s">
        <v>140</v>
      </c>
      <c r="B46" s="60">
        <v>82.12</v>
      </c>
      <c r="C46" s="59"/>
      <c r="D46" s="59"/>
      <c r="E46" s="59"/>
      <c r="F46" s="65">
        <v>82.12</v>
      </c>
      <c r="G46" s="54"/>
      <c r="H46" s="54"/>
      <c r="I46" s="54"/>
      <c r="J46" s="54"/>
      <c r="K46" s="54"/>
      <c r="L46" s="54"/>
    </row>
    <row r="47" spans="1:12" ht="13.5" thickBot="1" x14ac:dyDescent="0.25">
      <c r="A47" s="58" t="s">
        <v>203</v>
      </c>
      <c r="B47" s="60">
        <v>72.046000000000006</v>
      </c>
      <c r="C47" s="59"/>
      <c r="D47" s="59"/>
      <c r="E47" s="59"/>
      <c r="F47" s="65">
        <v>72.046000000000006</v>
      </c>
      <c r="G47" s="54"/>
      <c r="H47" s="54"/>
      <c r="I47" s="54"/>
      <c r="J47" s="54"/>
      <c r="K47" s="54"/>
      <c r="L47" s="54"/>
    </row>
    <row r="48" spans="1:12" ht="13.5" thickBot="1" x14ac:dyDescent="0.25">
      <c r="A48" s="58" t="s">
        <v>142</v>
      </c>
      <c r="B48" s="60">
        <v>7.2</v>
      </c>
      <c r="C48" s="59"/>
      <c r="D48" s="59"/>
      <c r="E48" s="59"/>
      <c r="F48" s="65">
        <v>7.2</v>
      </c>
      <c r="G48" s="54"/>
      <c r="H48" s="54"/>
      <c r="I48" s="54"/>
      <c r="J48" s="54"/>
      <c r="K48" s="54"/>
      <c r="L48" s="54"/>
    </row>
    <row r="49" spans="1:12" ht="13.5" thickBot="1" x14ac:dyDescent="0.25">
      <c r="A49" s="58" t="s">
        <v>177</v>
      </c>
      <c r="B49" s="60">
        <v>0.55000000000000004</v>
      </c>
      <c r="C49" s="59"/>
      <c r="D49" s="59"/>
      <c r="E49" s="59"/>
      <c r="F49" s="65">
        <v>0.55000000000000004</v>
      </c>
      <c r="G49" s="54"/>
      <c r="H49" s="54"/>
      <c r="I49" s="54"/>
      <c r="J49" s="54"/>
      <c r="K49" s="54"/>
      <c r="L49" s="54"/>
    </row>
    <row r="50" spans="1:12" ht="13.5" thickBot="1" x14ac:dyDescent="0.25">
      <c r="A50" s="58" t="s">
        <v>143</v>
      </c>
      <c r="B50" s="60">
        <v>98.320799999999991</v>
      </c>
      <c r="C50" s="59"/>
      <c r="D50" s="59"/>
      <c r="E50" s="59"/>
      <c r="F50" s="65">
        <v>98.320799999999991</v>
      </c>
      <c r="G50" s="54"/>
      <c r="H50" s="54"/>
      <c r="I50" s="54"/>
      <c r="J50" s="54"/>
      <c r="K50" s="54"/>
      <c r="L50" s="54"/>
    </row>
    <row r="51" spans="1:12" ht="13.5" thickBot="1" x14ac:dyDescent="0.25">
      <c r="A51" s="58" t="s">
        <v>204</v>
      </c>
      <c r="B51" s="60">
        <v>0.1</v>
      </c>
      <c r="C51" s="59"/>
      <c r="D51" s="59"/>
      <c r="E51" s="59"/>
      <c r="F51" s="65">
        <v>0.1</v>
      </c>
      <c r="G51" s="54"/>
      <c r="H51" s="54"/>
      <c r="I51" s="54"/>
      <c r="J51" s="54"/>
      <c r="K51" s="54"/>
      <c r="L51" s="54"/>
    </row>
    <row r="52" spans="1:12" ht="13.5" thickBot="1" x14ac:dyDescent="0.25">
      <c r="A52" s="58" t="s">
        <v>145</v>
      </c>
      <c r="B52" s="60">
        <v>1.8460000000000001</v>
      </c>
      <c r="C52" s="59"/>
      <c r="D52" s="59"/>
      <c r="E52" s="59"/>
      <c r="F52" s="65">
        <v>1.8460000000000001</v>
      </c>
      <c r="G52" s="54"/>
      <c r="H52" s="54"/>
      <c r="I52" s="54"/>
      <c r="J52" s="54"/>
      <c r="K52" s="54"/>
      <c r="L52" s="54"/>
    </row>
    <row r="53" spans="1:12" ht="13.5" thickBot="1" x14ac:dyDescent="0.25">
      <c r="A53" s="58" t="s">
        <v>146</v>
      </c>
      <c r="B53" s="60">
        <v>135.696</v>
      </c>
      <c r="C53" s="59"/>
      <c r="D53" s="59"/>
      <c r="E53" s="59"/>
      <c r="F53" s="65">
        <v>135.696</v>
      </c>
      <c r="G53" s="54"/>
      <c r="H53" s="54"/>
      <c r="I53" s="54"/>
      <c r="J53" s="54"/>
      <c r="K53" s="54"/>
      <c r="L53" s="54"/>
    </row>
    <row r="54" spans="1:12" ht="13.5" thickBot="1" x14ac:dyDescent="0.25">
      <c r="A54" s="58" t="s">
        <v>147</v>
      </c>
      <c r="B54" s="60">
        <v>15.197749999999999</v>
      </c>
      <c r="C54" s="59">
        <v>23.048500000000001</v>
      </c>
      <c r="D54" s="59"/>
      <c r="E54" s="59"/>
      <c r="F54" s="65">
        <v>38.246250000000003</v>
      </c>
      <c r="G54" s="54"/>
      <c r="H54" s="54"/>
      <c r="I54" s="54"/>
      <c r="J54" s="54"/>
      <c r="K54" s="54"/>
      <c r="L54" s="54"/>
    </row>
    <row r="55" spans="1:12" ht="13.5" thickBot="1" x14ac:dyDescent="0.25">
      <c r="A55" s="58" t="s">
        <v>148</v>
      </c>
      <c r="B55" s="60">
        <v>487.30539999999996</v>
      </c>
      <c r="C55" s="59">
        <v>159.80000000000001</v>
      </c>
      <c r="D55" s="59">
        <v>11.891</v>
      </c>
      <c r="E55" s="59">
        <v>63.262</v>
      </c>
      <c r="F55" s="65">
        <v>722.25839999999994</v>
      </c>
      <c r="G55" s="54"/>
      <c r="H55" s="54"/>
      <c r="I55" s="54"/>
      <c r="J55" s="54"/>
      <c r="K55" s="54"/>
      <c r="L55" s="54"/>
    </row>
    <row r="56" spans="1:12" ht="13.5" thickBot="1" x14ac:dyDescent="0.25">
      <c r="A56" s="58" t="s">
        <v>149</v>
      </c>
      <c r="B56" s="60">
        <v>568.56000000000006</v>
      </c>
      <c r="C56" s="59">
        <v>3227.96</v>
      </c>
      <c r="D56" s="59"/>
      <c r="E56" s="59"/>
      <c r="F56" s="65">
        <v>3796.52</v>
      </c>
      <c r="G56" s="54"/>
      <c r="H56" s="54"/>
      <c r="I56" s="54"/>
      <c r="J56" s="54"/>
      <c r="K56" s="54"/>
      <c r="L56" s="54"/>
    </row>
    <row r="57" spans="1:12" ht="13.5" thickBot="1" x14ac:dyDescent="0.25">
      <c r="A57" s="58" t="s">
        <v>150</v>
      </c>
      <c r="B57" s="60">
        <v>946.29</v>
      </c>
      <c r="C57" s="59">
        <v>281.95</v>
      </c>
      <c r="D57" s="59"/>
      <c r="E57" s="59"/>
      <c r="F57" s="65">
        <v>1228.24</v>
      </c>
      <c r="G57" s="54"/>
      <c r="H57" s="54"/>
      <c r="I57" s="54"/>
      <c r="J57" s="54"/>
      <c r="K57" s="54"/>
      <c r="L57" s="54"/>
    </row>
    <row r="58" spans="1:12" ht="13.5" thickBot="1" x14ac:dyDescent="0.25">
      <c r="A58" s="58" t="s">
        <v>151</v>
      </c>
      <c r="B58" s="60">
        <v>43.300000000000004</v>
      </c>
      <c r="C58" s="59">
        <v>7.0250000000000004</v>
      </c>
      <c r="D58" s="59">
        <v>16.39</v>
      </c>
      <c r="E58" s="59"/>
      <c r="F58" s="65">
        <v>66.715000000000003</v>
      </c>
      <c r="G58" s="54"/>
      <c r="H58" s="54"/>
      <c r="I58" s="54"/>
      <c r="J58" s="54"/>
      <c r="K58" s="54"/>
      <c r="L58" s="54"/>
    </row>
    <row r="59" spans="1:12" ht="13.5" thickBot="1" x14ac:dyDescent="0.25">
      <c r="A59" s="58" t="s">
        <v>152</v>
      </c>
      <c r="B59" s="60"/>
      <c r="C59" s="59"/>
      <c r="D59" s="59">
        <v>34.786799999999999</v>
      </c>
      <c r="E59" s="59"/>
      <c r="F59" s="65">
        <v>34.786799999999999</v>
      </c>
      <c r="G59" s="54"/>
      <c r="H59" s="54"/>
      <c r="I59" s="54"/>
      <c r="J59" s="54"/>
      <c r="K59" s="54"/>
      <c r="L59" s="54"/>
    </row>
    <row r="60" spans="1:12" ht="13.5" thickBot="1" x14ac:dyDescent="0.25">
      <c r="A60" s="58" t="s">
        <v>153</v>
      </c>
      <c r="B60" s="60">
        <v>0.5</v>
      </c>
      <c r="C60" s="59"/>
      <c r="D60" s="59"/>
      <c r="E60" s="59"/>
      <c r="F60" s="65">
        <v>0.5</v>
      </c>
      <c r="G60" s="54"/>
      <c r="H60" s="54"/>
      <c r="I60" s="54"/>
      <c r="J60" s="54"/>
      <c r="K60" s="54"/>
      <c r="L60" s="54"/>
    </row>
    <row r="61" spans="1:12" ht="13.5" thickBot="1" x14ac:dyDescent="0.25">
      <c r="A61" s="58" t="s">
        <v>191</v>
      </c>
      <c r="B61" s="60">
        <v>2.15</v>
      </c>
      <c r="C61" s="59"/>
      <c r="D61" s="59"/>
      <c r="E61" s="59"/>
      <c r="F61" s="65">
        <v>2.15</v>
      </c>
      <c r="G61" s="54"/>
      <c r="H61" s="54"/>
      <c r="I61" s="54"/>
      <c r="J61" s="54"/>
      <c r="K61" s="54"/>
      <c r="L61" s="54"/>
    </row>
    <row r="62" spans="1:12" ht="13.5" thickBot="1" x14ac:dyDescent="0.25">
      <c r="A62" s="58" t="s">
        <v>193</v>
      </c>
      <c r="B62" s="60">
        <v>19.579999999999998</v>
      </c>
      <c r="C62" s="59"/>
      <c r="D62" s="59"/>
      <c r="E62" s="59"/>
      <c r="F62" s="65">
        <v>19.579999999999998</v>
      </c>
      <c r="G62" s="54"/>
      <c r="H62" s="54"/>
      <c r="I62" s="54"/>
      <c r="J62" s="54"/>
      <c r="K62" s="54"/>
      <c r="L62" s="54"/>
    </row>
    <row r="63" spans="1:12" ht="13.5" thickBot="1" x14ac:dyDescent="0.25">
      <c r="A63" s="58" t="s">
        <v>155</v>
      </c>
      <c r="B63" s="60">
        <v>34.6845</v>
      </c>
      <c r="C63" s="59"/>
      <c r="D63" s="59">
        <v>0.11</v>
      </c>
      <c r="E63" s="59"/>
      <c r="F63" s="65">
        <v>34.794499999999999</v>
      </c>
      <c r="G63" s="54"/>
      <c r="H63" s="54"/>
      <c r="I63" s="54"/>
      <c r="J63" s="54"/>
      <c r="K63" s="54"/>
      <c r="L63" s="54"/>
    </row>
    <row r="64" spans="1:12" ht="13.5" thickBot="1" x14ac:dyDescent="0.25">
      <c r="A64" s="58" t="s">
        <v>180</v>
      </c>
      <c r="B64" s="60">
        <v>2.3339999999999996</v>
      </c>
      <c r="C64" s="59"/>
      <c r="D64" s="59">
        <v>2.1559999999999997</v>
      </c>
      <c r="E64" s="59"/>
      <c r="F64" s="65">
        <v>4.4899999999999993</v>
      </c>
      <c r="G64" s="54"/>
      <c r="H64" s="54"/>
      <c r="I64" s="54"/>
      <c r="J64" s="54"/>
      <c r="K64" s="54"/>
      <c r="L64" s="54"/>
    </row>
    <row r="65" spans="1:12" ht="13.5" thickBot="1" x14ac:dyDescent="0.25">
      <c r="A65" s="58" t="s">
        <v>157</v>
      </c>
      <c r="B65" s="60">
        <v>576.97</v>
      </c>
      <c r="C65" s="59"/>
      <c r="D65" s="59"/>
      <c r="E65" s="59"/>
      <c r="F65" s="65">
        <v>576.97</v>
      </c>
      <c r="G65" s="54"/>
      <c r="H65" s="54"/>
      <c r="I65" s="54"/>
      <c r="J65" s="54"/>
      <c r="K65" s="54"/>
      <c r="L65" s="54"/>
    </row>
    <row r="66" spans="1:12" ht="13.5" thickBot="1" x14ac:dyDescent="0.25">
      <c r="A66" s="58" t="s">
        <v>158</v>
      </c>
      <c r="B66" s="60">
        <v>1838.9</v>
      </c>
      <c r="C66" s="59"/>
      <c r="D66" s="59"/>
      <c r="E66" s="59"/>
      <c r="F66" s="65">
        <v>1838.9</v>
      </c>
      <c r="G66" s="54"/>
      <c r="H66" s="54"/>
      <c r="I66" s="54"/>
      <c r="J66" s="54"/>
      <c r="K66" s="54"/>
      <c r="L66" s="54"/>
    </row>
    <row r="67" spans="1:12" ht="13.5" thickBot="1" x14ac:dyDescent="0.25">
      <c r="A67" s="58" t="s">
        <v>159</v>
      </c>
      <c r="B67" s="60">
        <v>16132.1</v>
      </c>
      <c r="C67" s="59"/>
      <c r="D67" s="59"/>
      <c r="E67" s="59"/>
      <c r="F67" s="65">
        <v>16132.1</v>
      </c>
      <c r="G67" s="54"/>
      <c r="H67" s="54"/>
      <c r="I67" s="54"/>
      <c r="J67" s="54"/>
      <c r="K67" s="54"/>
      <c r="L67" s="54"/>
    </row>
    <row r="68" spans="1:12" ht="13.5" thickBot="1" x14ac:dyDescent="0.25">
      <c r="A68" s="58" t="s">
        <v>160</v>
      </c>
      <c r="B68" s="60">
        <v>253.5</v>
      </c>
      <c r="C68" s="59">
        <v>50</v>
      </c>
      <c r="D68" s="59"/>
      <c r="E68" s="59"/>
      <c r="F68" s="65">
        <v>303.5</v>
      </c>
      <c r="G68" s="54"/>
      <c r="H68" s="54"/>
      <c r="I68" s="54"/>
      <c r="J68" s="54"/>
      <c r="K68" s="54"/>
      <c r="L68" s="54"/>
    </row>
    <row r="69" spans="1:12" ht="13.5" thickBot="1" x14ac:dyDescent="0.25">
      <c r="A69" s="58" t="s">
        <v>181</v>
      </c>
      <c r="B69" s="60">
        <v>185</v>
      </c>
      <c r="C69" s="59"/>
      <c r="D69" s="59"/>
      <c r="E69" s="59"/>
      <c r="F69" s="65">
        <v>185</v>
      </c>
      <c r="G69" s="54"/>
      <c r="H69" s="54"/>
      <c r="I69" s="54"/>
      <c r="J69" s="54"/>
      <c r="K69" s="54"/>
      <c r="L69" s="54"/>
    </row>
    <row r="70" spans="1:12" ht="13.5" thickBot="1" x14ac:dyDescent="0.25">
      <c r="A70" s="58" t="s">
        <v>161</v>
      </c>
      <c r="B70" s="60">
        <v>2901.5</v>
      </c>
      <c r="C70" s="59"/>
      <c r="D70" s="59"/>
      <c r="E70" s="59"/>
      <c r="F70" s="65">
        <v>2901.5</v>
      </c>
      <c r="G70" s="54"/>
      <c r="H70" s="54"/>
      <c r="I70" s="54"/>
      <c r="J70" s="54"/>
      <c r="K70" s="54"/>
      <c r="L70" s="54"/>
    </row>
    <row r="71" spans="1:12" ht="13.5" thickBot="1" x14ac:dyDescent="0.25">
      <c r="A71" s="58" t="s">
        <v>162</v>
      </c>
      <c r="B71" s="60">
        <v>431</v>
      </c>
      <c r="C71" s="59">
        <v>383</v>
      </c>
      <c r="D71" s="59"/>
      <c r="E71" s="59"/>
      <c r="F71" s="65">
        <v>814</v>
      </c>
      <c r="G71" s="54"/>
      <c r="H71" s="54"/>
      <c r="I71" s="54"/>
      <c r="J71" s="54"/>
      <c r="K71" s="54"/>
      <c r="L71" s="54"/>
    </row>
    <row r="72" spans="1:12" ht="13.5" thickBot="1" x14ac:dyDescent="0.25">
      <c r="A72" s="58" t="s">
        <v>163</v>
      </c>
      <c r="B72" s="60">
        <v>378</v>
      </c>
      <c r="C72" s="59">
        <v>312</v>
      </c>
      <c r="D72" s="59"/>
      <c r="E72" s="59"/>
      <c r="F72" s="65">
        <v>690</v>
      </c>
      <c r="G72" s="54"/>
      <c r="H72" s="54"/>
      <c r="I72" s="54"/>
      <c r="J72" s="54"/>
      <c r="K72" s="54"/>
      <c r="L72" s="54"/>
    </row>
    <row r="73" spans="1:12" ht="13.5" thickBot="1" x14ac:dyDescent="0.25">
      <c r="A73" s="58" t="s">
        <v>164</v>
      </c>
      <c r="B73" s="60">
        <v>7290</v>
      </c>
      <c r="C73" s="59">
        <v>2690</v>
      </c>
      <c r="D73" s="59"/>
      <c r="E73" s="59"/>
      <c r="F73" s="65">
        <v>9980</v>
      </c>
      <c r="G73" s="54"/>
      <c r="H73" s="54"/>
      <c r="I73" s="54"/>
      <c r="J73" s="54"/>
      <c r="K73" s="54"/>
      <c r="L73" s="54"/>
    </row>
    <row r="74" spans="1:12" ht="13.5" thickBot="1" x14ac:dyDescent="0.25">
      <c r="A74" s="58" t="s">
        <v>166</v>
      </c>
      <c r="B74" s="60">
        <v>7.1735199999999999</v>
      </c>
      <c r="C74" s="59"/>
      <c r="D74" s="59"/>
      <c r="E74" s="59"/>
      <c r="F74" s="65">
        <v>7.1735199999999999</v>
      </c>
      <c r="G74" s="54"/>
      <c r="H74" s="54"/>
      <c r="I74" s="54"/>
      <c r="J74" s="54"/>
      <c r="K74" s="54"/>
      <c r="L74" s="54"/>
    </row>
    <row r="75" spans="1:12" ht="13.5" thickBot="1" x14ac:dyDescent="0.25">
      <c r="A75" s="58" t="s">
        <v>167</v>
      </c>
      <c r="B75" s="60">
        <v>47.225499999999997</v>
      </c>
      <c r="C75" s="59"/>
      <c r="D75" s="59"/>
      <c r="E75" s="59"/>
      <c r="F75" s="65">
        <v>47.225499999999997</v>
      </c>
      <c r="G75" s="54"/>
      <c r="H75" s="54"/>
      <c r="I75" s="54"/>
      <c r="J75" s="54"/>
      <c r="K75" s="54"/>
      <c r="L75" s="54"/>
    </row>
    <row r="76" spans="1:12" ht="13.5" thickBot="1" x14ac:dyDescent="0.25">
      <c r="A76" s="58" t="s">
        <v>232</v>
      </c>
      <c r="B76" s="60">
        <v>0.154</v>
      </c>
      <c r="C76" s="59"/>
      <c r="D76" s="59"/>
      <c r="E76" s="59"/>
      <c r="F76" s="65">
        <v>0.154</v>
      </c>
      <c r="G76" s="54"/>
      <c r="H76" s="54"/>
      <c r="I76" s="54"/>
      <c r="J76" s="54"/>
      <c r="K76" s="54"/>
      <c r="L76" s="54"/>
    </row>
    <row r="77" spans="1:12" ht="13.5" thickBot="1" x14ac:dyDescent="0.25">
      <c r="A77" s="58" t="s">
        <v>168</v>
      </c>
      <c r="B77" s="60">
        <v>3.8119999999999998</v>
      </c>
      <c r="C77" s="59"/>
      <c r="D77" s="59"/>
      <c r="E77" s="59"/>
      <c r="F77" s="65">
        <v>3.8119999999999998</v>
      </c>
      <c r="G77" s="54"/>
      <c r="H77" s="54"/>
      <c r="I77" s="54"/>
      <c r="J77" s="54"/>
      <c r="K77" s="54"/>
      <c r="L77" s="54"/>
    </row>
    <row r="78" spans="1:12" ht="13.5" thickBot="1" x14ac:dyDescent="0.25">
      <c r="A78" s="58" t="s">
        <v>217</v>
      </c>
      <c r="B78" s="60">
        <v>0.6160000000000001</v>
      </c>
      <c r="C78" s="59"/>
      <c r="D78" s="59"/>
      <c r="E78" s="59"/>
      <c r="F78" s="65">
        <v>0.6160000000000001</v>
      </c>
      <c r="G78" s="54"/>
      <c r="H78" s="54"/>
      <c r="I78" s="54"/>
      <c r="J78" s="54"/>
      <c r="K78" s="54"/>
      <c r="L78" s="54"/>
    </row>
    <row r="79" spans="1:12" ht="13.5" thickBot="1" x14ac:dyDescent="0.25">
      <c r="A79" s="58" t="s">
        <v>183</v>
      </c>
      <c r="B79" s="60">
        <v>0.6</v>
      </c>
      <c r="C79" s="59"/>
      <c r="D79" s="59"/>
      <c r="E79" s="59"/>
      <c r="F79" s="65">
        <v>0.6</v>
      </c>
      <c r="G79" s="54"/>
      <c r="H79" s="54"/>
      <c r="I79" s="54"/>
      <c r="J79" s="54"/>
      <c r="K79" s="54"/>
      <c r="L79" s="54"/>
    </row>
    <row r="80" spans="1:12" ht="13.5" thickBot="1" x14ac:dyDescent="0.25">
      <c r="A80" s="58" t="s">
        <v>255</v>
      </c>
      <c r="B80" s="60">
        <v>1.5</v>
      </c>
      <c r="C80" s="59"/>
      <c r="D80" s="59"/>
      <c r="E80" s="59"/>
      <c r="F80" s="65">
        <v>1.5</v>
      </c>
      <c r="G80" s="54"/>
      <c r="H80" s="54"/>
      <c r="I80" s="54"/>
      <c r="J80" s="54"/>
      <c r="K80" s="54"/>
      <c r="L80" s="54"/>
    </row>
    <row r="81" spans="1:14" ht="13.5" thickBot="1" x14ac:dyDescent="0.25">
      <c r="A81" s="58" t="s">
        <v>184</v>
      </c>
      <c r="B81" s="60">
        <v>3.4</v>
      </c>
      <c r="C81" s="59"/>
      <c r="D81" s="59"/>
      <c r="E81" s="59"/>
      <c r="F81" s="65">
        <v>3.4</v>
      </c>
      <c r="G81" s="54"/>
      <c r="H81" s="54"/>
      <c r="I81" s="54"/>
      <c r="J81" s="54"/>
      <c r="K81" s="54"/>
      <c r="L81" s="54"/>
    </row>
    <row r="82" spans="1:14" x14ac:dyDescent="0.2">
      <c r="A82" s="62" t="s">
        <v>92</v>
      </c>
      <c r="B82" s="63">
        <v>36743.559520000003</v>
      </c>
      <c r="C82" s="64">
        <v>7669.7834999999995</v>
      </c>
      <c r="D82" s="63">
        <v>2539.5837999999999</v>
      </c>
      <c r="E82" s="63">
        <v>63.262</v>
      </c>
      <c r="F82" s="63">
        <v>47016.188820000003</v>
      </c>
      <c r="G82" s="54"/>
      <c r="H82" s="54"/>
      <c r="I82" s="54"/>
      <c r="J82" s="54"/>
      <c r="K82" s="54"/>
      <c r="L82" s="54"/>
    </row>
    <row r="83" spans="1:14" s="55" customFormat="1" ht="18" x14ac:dyDescent="0.2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</row>
    <row r="84" spans="1:14" x14ac:dyDescent="0.2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</row>
    <row r="85" spans="1:14" s="55" customFormat="1" ht="18" x14ac:dyDescent="0.2">
      <c r="A85" s="69" t="s">
        <v>185</v>
      </c>
      <c r="F85" s="54"/>
      <c r="G85" s="54"/>
      <c r="H85" s="54"/>
      <c r="I85" s="54"/>
      <c r="J85" s="54"/>
      <c r="K85" s="54"/>
      <c r="L85" s="54"/>
      <c r="M85" s="54"/>
      <c r="N85" s="54"/>
    </row>
    <row r="86" spans="1:14" x14ac:dyDescent="0.2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</row>
    <row r="87" spans="1:14" s="56" customFormat="1" ht="15" x14ac:dyDescent="0.2">
      <c r="A87" s="56" t="s">
        <v>296</v>
      </c>
      <c r="G87" s="54"/>
      <c r="H87" s="54"/>
      <c r="I87" s="54"/>
      <c r="J87" s="54"/>
      <c r="K87" s="54"/>
      <c r="L87" s="54"/>
      <c r="M87" s="54"/>
      <c r="N87" s="54"/>
    </row>
    <row r="88" spans="1:14" s="55" customFormat="1" ht="18" x14ac:dyDescent="0.2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</row>
    <row r="89" spans="1:14" x14ac:dyDescent="0.2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</row>
    <row r="90" spans="1:14" ht="13.5" thickBot="1" x14ac:dyDescent="0.25">
      <c r="A90" s="91" t="s">
        <v>308</v>
      </c>
      <c r="B90" s="94" t="s">
        <v>172</v>
      </c>
      <c r="C90" s="90"/>
      <c r="D90" s="90"/>
      <c r="E90" s="90"/>
      <c r="F90" s="90"/>
      <c r="G90" s="89" t="s">
        <v>224</v>
      </c>
      <c r="H90" s="90"/>
      <c r="I90" s="90"/>
      <c r="J90" s="90"/>
      <c r="K90" s="54"/>
      <c r="L90" s="54"/>
    </row>
    <row r="91" spans="1:14" ht="22.5" x14ac:dyDescent="0.2">
      <c r="A91" s="91" t="s">
        <v>258</v>
      </c>
      <c r="B91" s="67" t="s">
        <v>119</v>
      </c>
      <c r="C91" s="67" t="s">
        <v>120</v>
      </c>
      <c r="D91" s="67" t="s">
        <v>118</v>
      </c>
      <c r="E91" s="67" t="s">
        <v>117</v>
      </c>
      <c r="F91" s="67" t="s">
        <v>173</v>
      </c>
      <c r="G91" s="67" t="s">
        <v>120</v>
      </c>
      <c r="H91" s="67" t="s">
        <v>118</v>
      </c>
      <c r="I91" s="67" t="s">
        <v>117</v>
      </c>
      <c r="J91" s="67" t="s">
        <v>173</v>
      </c>
      <c r="K91" s="54"/>
      <c r="L91" s="54"/>
    </row>
    <row r="92" spans="1:14" ht="13.5" thickBot="1" x14ac:dyDescent="0.25">
      <c r="A92" s="58" t="s">
        <v>13</v>
      </c>
      <c r="B92" s="60">
        <v>52</v>
      </c>
      <c r="C92" s="59"/>
      <c r="D92" s="59"/>
      <c r="E92" s="59"/>
      <c r="F92" s="65">
        <v>52</v>
      </c>
      <c r="G92" s="59"/>
      <c r="H92" s="59"/>
      <c r="I92" s="60"/>
      <c r="J92" s="66"/>
      <c r="K92" s="54"/>
      <c r="L92" s="54"/>
    </row>
    <row r="93" spans="1:14" ht="13.5" thickBot="1" x14ac:dyDescent="0.25">
      <c r="A93" s="58" t="s">
        <v>6</v>
      </c>
      <c r="B93" s="60">
        <v>404.19</v>
      </c>
      <c r="C93" s="59"/>
      <c r="D93" s="59"/>
      <c r="E93" s="59">
        <v>45.5</v>
      </c>
      <c r="F93" s="65">
        <v>449.69</v>
      </c>
      <c r="G93" s="59"/>
      <c r="H93" s="59"/>
      <c r="I93" s="60">
        <v>23.36</v>
      </c>
      <c r="J93" s="66">
        <v>23.36</v>
      </c>
      <c r="K93" s="54"/>
      <c r="L93" s="54"/>
    </row>
    <row r="94" spans="1:14" ht="13.5" thickBot="1" x14ac:dyDescent="0.25">
      <c r="A94" s="58" t="s">
        <v>14</v>
      </c>
      <c r="B94" s="60">
        <v>59.3</v>
      </c>
      <c r="C94" s="59"/>
      <c r="D94" s="59"/>
      <c r="E94" s="59"/>
      <c r="F94" s="65">
        <v>59.3</v>
      </c>
      <c r="G94" s="59"/>
      <c r="H94" s="59"/>
      <c r="I94" s="60"/>
      <c r="J94" s="66"/>
      <c r="K94" s="54"/>
      <c r="L94" s="54"/>
    </row>
    <row r="95" spans="1:14" ht="13.5" thickBot="1" x14ac:dyDescent="0.25">
      <c r="A95" s="58" t="s">
        <v>3</v>
      </c>
      <c r="B95" s="60">
        <v>24.24</v>
      </c>
      <c r="C95" s="59">
        <v>61.820000000000007</v>
      </c>
      <c r="D95" s="59"/>
      <c r="E95" s="59"/>
      <c r="F95" s="65">
        <v>86.06</v>
      </c>
      <c r="G95" s="59"/>
      <c r="H95" s="59"/>
      <c r="I95" s="60"/>
      <c r="J95" s="66"/>
      <c r="K95" s="54"/>
      <c r="L95" s="54"/>
    </row>
    <row r="96" spans="1:14" ht="13.5" thickBot="1" x14ac:dyDescent="0.25">
      <c r="A96" s="58" t="s">
        <v>16</v>
      </c>
      <c r="B96" s="60">
        <v>537.43000000000006</v>
      </c>
      <c r="C96" s="59">
        <v>6.410000000000001</v>
      </c>
      <c r="D96" s="59">
        <v>0.3</v>
      </c>
      <c r="E96" s="59">
        <v>11.75</v>
      </c>
      <c r="F96" s="65">
        <v>555.89</v>
      </c>
      <c r="G96" s="59"/>
      <c r="H96" s="59"/>
      <c r="I96" s="60">
        <v>56.379999999999995</v>
      </c>
      <c r="J96" s="66">
        <v>56.379999999999995</v>
      </c>
      <c r="K96" s="54"/>
      <c r="L96" s="54"/>
    </row>
    <row r="97" spans="1:12" ht="13.5" thickBot="1" x14ac:dyDescent="0.25">
      <c r="A97" s="58" t="s">
        <v>9</v>
      </c>
      <c r="B97" s="60">
        <v>2216.8099999999995</v>
      </c>
      <c r="C97" s="59">
        <v>2866.7799999999997</v>
      </c>
      <c r="D97" s="59">
        <v>228.97</v>
      </c>
      <c r="E97" s="59">
        <v>775.28</v>
      </c>
      <c r="F97" s="65">
        <v>6087.8399999999992</v>
      </c>
      <c r="G97" s="59"/>
      <c r="H97" s="59"/>
      <c r="I97" s="60">
        <v>828.12</v>
      </c>
      <c r="J97" s="66">
        <v>828.12</v>
      </c>
      <c r="K97" s="54"/>
      <c r="L97" s="54"/>
    </row>
    <row r="98" spans="1:12" ht="13.5" thickBot="1" x14ac:dyDescent="0.25">
      <c r="A98" s="58" t="s">
        <v>7</v>
      </c>
      <c r="B98" s="60">
        <v>553.14</v>
      </c>
      <c r="C98" s="59">
        <v>0.5</v>
      </c>
      <c r="D98" s="59">
        <v>7</v>
      </c>
      <c r="E98" s="59">
        <v>32.5</v>
      </c>
      <c r="F98" s="65">
        <v>593.14</v>
      </c>
      <c r="G98" s="59"/>
      <c r="H98" s="59"/>
      <c r="I98" s="60">
        <v>50</v>
      </c>
      <c r="J98" s="66">
        <v>50</v>
      </c>
      <c r="K98" s="54"/>
      <c r="L98" s="54"/>
    </row>
    <row r="99" spans="1:12" ht="13.5" thickBot="1" x14ac:dyDescent="0.25">
      <c r="A99" s="58" t="s">
        <v>17</v>
      </c>
      <c r="B99" s="60"/>
      <c r="C99" s="59"/>
      <c r="D99" s="59"/>
      <c r="E99" s="59"/>
      <c r="F99" s="65"/>
      <c r="G99" s="59"/>
      <c r="H99" s="59"/>
      <c r="I99" s="60"/>
      <c r="J99" s="66"/>
      <c r="K99" s="54"/>
      <c r="L99" s="54"/>
    </row>
    <row r="100" spans="1:12" ht="13.5" thickBot="1" x14ac:dyDescent="0.25">
      <c r="A100" s="58" t="s">
        <v>18</v>
      </c>
      <c r="B100" s="60">
        <v>410</v>
      </c>
      <c r="C100" s="59"/>
      <c r="D100" s="59"/>
      <c r="E100" s="59"/>
      <c r="F100" s="65">
        <v>410</v>
      </c>
      <c r="G100" s="59"/>
      <c r="H100" s="59"/>
      <c r="I100" s="60"/>
      <c r="J100" s="66"/>
      <c r="K100" s="54"/>
      <c r="L100" s="54"/>
    </row>
    <row r="101" spans="1:12" ht="13.5" thickBot="1" x14ac:dyDescent="0.25">
      <c r="A101" s="58" t="s">
        <v>10</v>
      </c>
      <c r="B101" s="60">
        <v>832.24</v>
      </c>
      <c r="C101" s="59">
        <v>1.49</v>
      </c>
      <c r="D101" s="59">
        <v>6.67</v>
      </c>
      <c r="E101" s="59"/>
      <c r="F101" s="65">
        <v>840.4</v>
      </c>
      <c r="G101" s="59">
        <v>2.9</v>
      </c>
      <c r="H101" s="59">
        <v>11.64</v>
      </c>
      <c r="I101" s="60"/>
      <c r="J101" s="66">
        <v>14.540000000000001</v>
      </c>
      <c r="K101" s="54"/>
      <c r="L101" s="54"/>
    </row>
    <row r="102" spans="1:12" ht="13.5" thickBot="1" x14ac:dyDescent="0.25">
      <c r="A102" s="58" t="s">
        <v>12</v>
      </c>
      <c r="B102" s="60">
        <v>598.92000000000007</v>
      </c>
      <c r="C102" s="59">
        <v>206.47</v>
      </c>
      <c r="D102" s="59">
        <v>1.1499999999999999</v>
      </c>
      <c r="E102" s="59">
        <v>185.5</v>
      </c>
      <c r="F102" s="65">
        <v>992.04000000000008</v>
      </c>
      <c r="G102" s="59"/>
      <c r="H102" s="59"/>
      <c r="I102" s="60">
        <v>57.5</v>
      </c>
      <c r="J102" s="66">
        <v>57.5</v>
      </c>
      <c r="K102" s="54"/>
      <c r="L102" s="54"/>
    </row>
    <row r="103" spans="1:12" ht="13.5" thickBot="1" x14ac:dyDescent="0.25">
      <c r="A103" s="58" t="s">
        <v>1</v>
      </c>
      <c r="B103" s="60">
        <v>1571</v>
      </c>
      <c r="C103" s="59">
        <v>77</v>
      </c>
      <c r="D103" s="59">
        <v>177</v>
      </c>
      <c r="E103" s="59">
        <v>130</v>
      </c>
      <c r="F103" s="66">
        <v>1955</v>
      </c>
      <c r="G103" s="59"/>
      <c r="H103" s="59">
        <v>70</v>
      </c>
      <c r="I103" s="60">
        <v>62</v>
      </c>
      <c r="J103" s="66">
        <v>132</v>
      </c>
      <c r="K103" s="54"/>
      <c r="L103" s="54"/>
    </row>
    <row r="104" spans="1:12" ht="13.5" thickBot="1" x14ac:dyDescent="0.25">
      <c r="A104" s="58" t="s">
        <v>8</v>
      </c>
      <c r="B104" s="60"/>
      <c r="C104" s="59"/>
      <c r="D104" s="59"/>
      <c r="E104" s="59"/>
      <c r="F104" s="65"/>
      <c r="G104" s="59"/>
      <c r="H104" s="59"/>
      <c r="I104" s="60"/>
      <c r="J104" s="66"/>
      <c r="K104" s="54"/>
      <c r="L104" s="54"/>
    </row>
    <row r="105" spans="1:12" ht="13.5" thickBot="1" x14ac:dyDescent="0.25">
      <c r="A105" s="58" t="s">
        <v>5</v>
      </c>
      <c r="B105" s="60">
        <v>592.84</v>
      </c>
      <c r="C105" s="59">
        <v>18.14</v>
      </c>
      <c r="D105" s="59">
        <v>17.73</v>
      </c>
      <c r="E105" s="59">
        <v>56.67</v>
      </c>
      <c r="F105" s="65">
        <v>685.38</v>
      </c>
      <c r="G105" s="59"/>
      <c r="H105" s="59"/>
      <c r="I105" s="60">
        <v>47.3</v>
      </c>
      <c r="J105" s="66">
        <v>47.3</v>
      </c>
      <c r="K105" s="54"/>
      <c r="L105" s="54"/>
    </row>
    <row r="106" spans="1:12" ht="13.5" thickBot="1" x14ac:dyDescent="0.25">
      <c r="A106" s="58" t="s">
        <v>4</v>
      </c>
      <c r="B106" s="60">
        <v>640.46</v>
      </c>
      <c r="C106" s="59">
        <v>1619.86</v>
      </c>
      <c r="D106" s="59">
        <v>502.12</v>
      </c>
      <c r="E106" s="59">
        <v>168.06</v>
      </c>
      <c r="F106" s="65">
        <v>2930.4999999999995</v>
      </c>
      <c r="G106" s="59"/>
      <c r="H106" s="59"/>
      <c r="I106" s="60"/>
      <c r="J106" s="66"/>
      <c r="K106" s="54"/>
      <c r="L106" s="54"/>
    </row>
    <row r="107" spans="1:12" ht="13.5" thickBot="1" x14ac:dyDescent="0.25">
      <c r="A107" s="58" t="s">
        <v>2</v>
      </c>
      <c r="B107" s="60">
        <v>51.709999999999994</v>
      </c>
      <c r="C107" s="59">
        <v>55.849999999999994</v>
      </c>
      <c r="D107" s="59">
        <v>200.22</v>
      </c>
      <c r="E107" s="59">
        <v>25.84</v>
      </c>
      <c r="F107" s="65">
        <v>333.61999999999995</v>
      </c>
      <c r="G107" s="59"/>
      <c r="H107" s="59"/>
      <c r="I107" s="60"/>
      <c r="J107" s="66"/>
      <c r="K107" s="54"/>
      <c r="L107" s="54"/>
    </row>
    <row r="108" spans="1:12" ht="13.5" thickBot="1" x14ac:dyDescent="0.25">
      <c r="A108" s="58" t="s">
        <v>11</v>
      </c>
      <c r="B108" s="60"/>
      <c r="C108" s="59"/>
      <c r="D108" s="59"/>
      <c r="E108" s="59"/>
      <c r="F108" s="65"/>
      <c r="G108" s="59"/>
      <c r="H108" s="59"/>
      <c r="I108" s="60"/>
      <c r="J108" s="66"/>
      <c r="K108" s="54"/>
      <c r="L108" s="54"/>
    </row>
    <row r="109" spans="1:12" ht="13.5" thickBot="1" x14ac:dyDescent="0.25">
      <c r="A109" s="58"/>
      <c r="B109" s="60"/>
      <c r="C109" s="59"/>
      <c r="D109" s="59"/>
      <c r="E109" s="59"/>
      <c r="F109" s="65"/>
      <c r="G109" s="59"/>
      <c r="H109" s="59"/>
      <c r="I109" s="60"/>
      <c r="J109" s="66"/>
      <c r="K109" s="54"/>
      <c r="L109" s="54"/>
    </row>
    <row r="110" spans="1:12" x14ac:dyDescent="0.2">
      <c r="A110" s="62" t="s">
        <v>92</v>
      </c>
      <c r="B110" s="63">
        <v>8544.2799999999988</v>
      </c>
      <c r="C110" s="64">
        <v>4914.32</v>
      </c>
      <c r="D110" s="63">
        <v>1141.1600000000001</v>
      </c>
      <c r="E110" s="63">
        <v>1431.1</v>
      </c>
      <c r="F110" s="63">
        <v>16030.859999999999</v>
      </c>
      <c r="G110" s="64">
        <v>2.9</v>
      </c>
      <c r="H110" s="63">
        <v>81.64</v>
      </c>
      <c r="I110" s="63">
        <v>1124.6600000000001</v>
      </c>
      <c r="J110" s="63">
        <v>1209.2</v>
      </c>
      <c r="K110" s="54"/>
      <c r="L110" s="54"/>
    </row>
    <row r="111" spans="1:12" x14ac:dyDescent="0.2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</row>
    <row r="112" spans="1:12" ht="13.5" thickBot="1" x14ac:dyDescent="0.25">
      <c r="A112" s="91" t="s">
        <v>122</v>
      </c>
      <c r="B112" s="94" t="s">
        <v>174</v>
      </c>
      <c r="C112" s="90"/>
      <c r="D112" s="90"/>
      <c r="E112" s="90"/>
      <c r="F112" s="90"/>
      <c r="G112" s="89" t="s">
        <v>224</v>
      </c>
      <c r="H112" s="90"/>
      <c r="I112" s="90"/>
      <c r="J112" s="90"/>
      <c r="K112" s="54"/>
      <c r="L112" s="54"/>
    </row>
    <row r="113" spans="1:12" ht="22.5" x14ac:dyDescent="0.2">
      <c r="A113" s="91"/>
      <c r="B113" s="67" t="s">
        <v>119</v>
      </c>
      <c r="C113" s="67" t="s">
        <v>120</v>
      </c>
      <c r="D113" s="67" t="s">
        <v>118</v>
      </c>
      <c r="E113" s="67" t="s">
        <v>117</v>
      </c>
      <c r="F113" s="67" t="s">
        <v>173</v>
      </c>
      <c r="G113" s="67" t="s">
        <v>120</v>
      </c>
      <c r="H113" s="67" t="s">
        <v>118</v>
      </c>
      <c r="I113" s="67" t="s">
        <v>117</v>
      </c>
      <c r="J113" s="67" t="s">
        <v>173</v>
      </c>
      <c r="K113" s="54"/>
      <c r="L113" s="54"/>
    </row>
    <row r="114" spans="1:12" ht="13.5" thickBot="1" x14ac:dyDescent="0.25">
      <c r="A114" s="58" t="s">
        <v>123</v>
      </c>
      <c r="B114" s="60">
        <v>10.58</v>
      </c>
      <c r="C114" s="59"/>
      <c r="D114" s="59"/>
      <c r="E114" s="59"/>
      <c r="F114" s="65">
        <v>10.58</v>
      </c>
      <c r="G114" s="59"/>
      <c r="H114" s="59"/>
      <c r="I114" s="60"/>
      <c r="J114" s="66"/>
      <c r="K114" s="54"/>
      <c r="L114" s="54"/>
    </row>
    <row r="115" spans="1:12" ht="13.5" thickBot="1" x14ac:dyDescent="0.25">
      <c r="A115" s="58" t="s">
        <v>124</v>
      </c>
      <c r="B115" s="60">
        <v>3.04</v>
      </c>
      <c r="C115" s="59"/>
      <c r="D115" s="59"/>
      <c r="E115" s="59"/>
      <c r="F115" s="65">
        <v>3.04</v>
      </c>
      <c r="G115" s="59"/>
      <c r="H115" s="59"/>
      <c r="I115" s="60"/>
      <c r="J115" s="66"/>
      <c r="K115" s="54"/>
      <c r="L115" s="54"/>
    </row>
    <row r="116" spans="1:12" ht="13.5" thickBot="1" x14ac:dyDescent="0.25">
      <c r="A116" s="58" t="s">
        <v>229</v>
      </c>
      <c r="B116" s="60">
        <v>5.91</v>
      </c>
      <c r="C116" s="59"/>
      <c r="D116" s="59"/>
      <c r="E116" s="59"/>
      <c r="F116" s="65">
        <v>5.91</v>
      </c>
      <c r="G116" s="59"/>
      <c r="H116" s="59"/>
      <c r="I116" s="60"/>
      <c r="J116" s="66"/>
      <c r="K116" s="54"/>
      <c r="L116" s="54"/>
    </row>
    <row r="117" spans="1:12" ht="13.5" thickBot="1" x14ac:dyDescent="0.25">
      <c r="A117" s="58" t="s">
        <v>125</v>
      </c>
      <c r="B117" s="60">
        <v>18.740000000000002</v>
      </c>
      <c r="C117" s="59"/>
      <c r="D117" s="59"/>
      <c r="E117" s="59"/>
      <c r="F117" s="65">
        <v>18.740000000000002</v>
      </c>
      <c r="G117" s="59"/>
      <c r="H117" s="59"/>
      <c r="I117" s="60"/>
      <c r="J117" s="66"/>
      <c r="K117" s="54"/>
      <c r="L117" s="54"/>
    </row>
    <row r="118" spans="1:12" ht="13.5" thickBot="1" x14ac:dyDescent="0.25">
      <c r="A118" s="58" t="s">
        <v>126</v>
      </c>
      <c r="B118" s="60">
        <v>31.11</v>
      </c>
      <c r="C118" s="59">
        <v>2.5</v>
      </c>
      <c r="D118" s="59"/>
      <c r="E118" s="59"/>
      <c r="F118" s="65">
        <v>33.61</v>
      </c>
      <c r="G118" s="59"/>
      <c r="H118" s="59"/>
      <c r="I118" s="60"/>
      <c r="J118" s="66"/>
      <c r="K118" s="54"/>
      <c r="L118" s="54"/>
    </row>
    <row r="119" spans="1:12" ht="13.5" thickBot="1" x14ac:dyDescent="0.25">
      <c r="A119" s="58" t="s">
        <v>127</v>
      </c>
      <c r="B119" s="60">
        <v>38.26</v>
      </c>
      <c r="C119" s="59">
        <v>1</v>
      </c>
      <c r="D119" s="59"/>
      <c r="E119" s="59"/>
      <c r="F119" s="65">
        <v>39.26</v>
      </c>
      <c r="G119" s="59"/>
      <c r="H119" s="59"/>
      <c r="I119" s="60"/>
      <c r="J119" s="66"/>
      <c r="K119" s="54"/>
      <c r="L119" s="54"/>
    </row>
    <row r="120" spans="1:12" ht="13.5" thickBot="1" x14ac:dyDescent="0.25">
      <c r="A120" s="58" t="s">
        <v>128</v>
      </c>
      <c r="B120" s="60">
        <v>5.7</v>
      </c>
      <c r="C120" s="59"/>
      <c r="D120" s="59"/>
      <c r="E120" s="59"/>
      <c r="F120" s="65">
        <v>5.7</v>
      </c>
      <c r="G120" s="59"/>
      <c r="H120" s="59"/>
      <c r="I120" s="60"/>
      <c r="J120" s="66"/>
      <c r="K120" s="54"/>
      <c r="L120" s="54"/>
    </row>
    <row r="121" spans="1:12" ht="13.5" thickBot="1" x14ac:dyDescent="0.25">
      <c r="A121" s="58" t="s">
        <v>129</v>
      </c>
      <c r="B121" s="60">
        <v>131.51999999999998</v>
      </c>
      <c r="C121" s="59">
        <v>0.12</v>
      </c>
      <c r="D121" s="59"/>
      <c r="E121" s="59"/>
      <c r="F121" s="65">
        <v>131.63999999999999</v>
      </c>
      <c r="G121" s="59"/>
      <c r="H121" s="59"/>
      <c r="I121" s="60"/>
      <c r="J121" s="66"/>
      <c r="K121" s="54"/>
      <c r="L121" s="54"/>
    </row>
    <row r="122" spans="1:12" ht="23.25" thickBot="1" x14ac:dyDescent="0.25">
      <c r="A122" s="58" t="s">
        <v>223</v>
      </c>
      <c r="B122" s="60">
        <v>112.83</v>
      </c>
      <c r="C122" s="59">
        <v>0.1</v>
      </c>
      <c r="D122" s="59"/>
      <c r="E122" s="59"/>
      <c r="F122" s="65">
        <v>112.92999999999999</v>
      </c>
      <c r="G122" s="59"/>
      <c r="H122" s="59"/>
      <c r="I122" s="60"/>
      <c r="J122" s="66"/>
      <c r="K122" s="54"/>
      <c r="L122" s="54"/>
    </row>
    <row r="123" spans="1:12" ht="13.5" thickBot="1" x14ac:dyDescent="0.25">
      <c r="A123" s="58" t="s">
        <v>130</v>
      </c>
      <c r="B123" s="60">
        <v>9.6999999999999993</v>
      </c>
      <c r="C123" s="59">
        <v>0.17</v>
      </c>
      <c r="D123" s="59"/>
      <c r="E123" s="59"/>
      <c r="F123" s="65">
        <v>9.8699999999999992</v>
      </c>
      <c r="G123" s="59"/>
      <c r="H123" s="59"/>
      <c r="I123" s="60"/>
      <c r="J123" s="66"/>
      <c r="K123" s="54"/>
      <c r="L123" s="54"/>
    </row>
    <row r="124" spans="1:12" ht="13.5" thickBot="1" x14ac:dyDescent="0.25">
      <c r="A124" s="58" t="s">
        <v>175</v>
      </c>
      <c r="B124" s="60">
        <v>4.0999999999999996</v>
      </c>
      <c r="C124" s="59"/>
      <c r="D124" s="59"/>
      <c r="E124" s="59"/>
      <c r="F124" s="65">
        <v>4.0999999999999996</v>
      </c>
      <c r="G124" s="59"/>
      <c r="H124" s="59"/>
      <c r="I124" s="60"/>
      <c r="J124" s="66"/>
      <c r="K124" s="54"/>
      <c r="L124" s="54"/>
    </row>
    <row r="125" spans="1:12" ht="13.5" thickBot="1" x14ac:dyDescent="0.25">
      <c r="A125" s="58" t="s">
        <v>132</v>
      </c>
      <c r="B125" s="60">
        <v>97.450000000000017</v>
      </c>
      <c r="C125" s="59"/>
      <c r="D125" s="59">
        <v>47</v>
      </c>
      <c r="E125" s="59">
        <v>40</v>
      </c>
      <c r="F125" s="65">
        <v>184.45000000000002</v>
      </c>
      <c r="G125" s="59"/>
      <c r="H125" s="59"/>
      <c r="I125" s="60"/>
      <c r="J125" s="66"/>
      <c r="K125" s="54"/>
      <c r="L125" s="54"/>
    </row>
    <row r="126" spans="1:12" ht="13.5" thickBot="1" x14ac:dyDescent="0.25">
      <c r="A126" s="58" t="s">
        <v>133</v>
      </c>
      <c r="B126" s="60"/>
      <c r="C126" s="59"/>
      <c r="D126" s="59">
        <v>130</v>
      </c>
      <c r="E126" s="59">
        <v>90</v>
      </c>
      <c r="F126" s="65">
        <v>220</v>
      </c>
      <c r="G126" s="59"/>
      <c r="H126" s="59">
        <v>70</v>
      </c>
      <c r="I126" s="60">
        <v>62</v>
      </c>
      <c r="J126" s="66">
        <v>132</v>
      </c>
      <c r="K126" s="54"/>
      <c r="L126" s="54"/>
    </row>
    <row r="127" spans="1:12" ht="13.5" thickBot="1" x14ac:dyDescent="0.25">
      <c r="A127" s="58" t="s">
        <v>176</v>
      </c>
      <c r="B127" s="60">
        <v>7</v>
      </c>
      <c r="C127" s="59">
        <v>19.099999999999998</v>
      </c>
      <c r="D127" s="59"/>
      <c r="E127" s="59"/>
      <c r="F127" s="65">
        <v>26.099999999999998</v>
      </c>
      <c r="G127" s="59"/>
      <c r="H127" s="59"/>
      <c r="I127" s="60"/>
      <c r="J127" s="66"/>
      <c r="K127" s="54"/>
      <c r="L127" s="54"/>
    </row>
    <row r="128" spans="1:12" ht="13.5" thickBot="1" x14ac:dyDescent="0.25">
      <c r="A128" s="58" t="s">
        <v>134</v>
      </c>
      <c r="B128" s="60">
        <v>10.47</v>
      </c>
      <c r="C128" s="59">
        <v>0.04</v>
      </c>
      <c r="D128" s="59"/>
      <c r="E128" s="59"/>
      <c r="F128" s="65">
        <v>10.51</v>
      </c>
      <c r="G128" s="59"/>
      <c r="H128" s="59"/>
      <c r="I128" s="60"/>
      <c r="J128" s="66"/>
      <c r="K128" s="54"/>
      <c r="L128" s="54"/>
    </row>
    <row r="129" spans="1:12" ht="13.5" thickBot="1" x14ac:dyDescent="0.25">
      <c r="A129" s="58" t="s">
        <v>135</v>
      </c>
      <c r="B129" s="60">
        <v>101.64999999999999</v>
      </c>
      <c r="C129" s="59">
        <v>0.3</v>
      </c>
      <c r="D129" s="59"/>
      <c r="E129" s="59"/>
      <c r="F129" s="65">
        <v>101.94999999999999</v>
      </c>
      <c r="G129" s="59"/>
      <c r="H129" s="59"/>
      <c r="I129" s="60"/>
      <c r="J129" s="66"/>
      <c r="K129" s="54"/>
      <c r="L129" s="54"/>
    </row>
    <row r="130" spans="1:12" ht="13.5" thickBot="1" x14ac:dyDescent="0.25">
      <c r="A130" s="58" t="s">
        <v>136</v>
      </c>
      <c r="B130" s="60">
        <v>65.97</v>
      </c>
      <c r="C130" s="59">
        <v>0.2</v>
      </c>
      <c r="D130" s="59"/>
      <c r="E130" s="59"/>
      <c r="F130" s="65">
        <v>66.17</v>
      </c>
      <c r="G130" s="59"/>
      <c r="H130" s="59"/>
      <c r="I130" s="60"/>
      <c r="J130" s="66"/>
      <c r="K130" s="54"/>
      <c r="L130" s="54"/>
    </row>
    <row r="131" spans="1:12" ht="23.25" thickBot="1" x14ac:dyDescent="0.25">
      <c r="A131" s="58" t="s">
        <v>225</v>
      </c>
      <c r="B131" s="60"/>
      <c r="C131" s="59"/>
      <c r="D131" s="59"/>
      <c r="E131" s="59">
        <v>1107.2</v>
      </c>
      <c r="F131" s="65">
        <v>1107.2</v>
      </c>
      <c r="G131" s="59"/>
      <c r="H131" s="59"/>
      <c r="I131" s="60">
        <v>967.86</v>
      </c>
      <c r="J131" s="66">
        <v>967.86</v>
      </c>
      <c r="K131" s="54"/>
      <c r="L131" s="54"/>
    </row>
    <row r="132" spans="1:12" ht="13.5" thickBot="1" x14ac:dyDescent="0.25">
      <c r="A132" s="58" t="s">
        <v>137</v>
      </c>
      <c r="B132" s="60">
        <v>25.8</v>
      </c>
      <c r="C132" s="59"/>
      <c r="D132" s="59"/>
      <c r="E132" s="59"/>
      <c r="F132" s="65">
        <v>25.8</v>
      </c>
      <c r="G132" s="59"/>
      <c r="H132" s="59"/>
      <c r="I132" s="60"/>
      <c r="J132" s="66"/>
      <c r="K132" s="54"/>
      <c r="L132" s="54"/>
    </row>
    <row r="133" spans="1:12" ht="13.5" thickBot="1" x14ac:dyDescent="0.25">
      <c r="A133" s="58" t="s">
        <v>190</v>
      </c>
      <c r="B133" s="60">
        <v>1.2</v>
      </c>
      <c r="C133" s="59"/>
      <c r="D133" s="59"/>
      <c r="E133" s="59"/>
      <c r="F133" s="65">
        <v>1.2</v>
      </c>
      <c r="G133" s="59"/>
      <c r="H133" s="59"/>
      <c r="I133" s="60"/>
      <c r="J133" s="66"/>
      <c r="K133" s="54"/>
      <c r="L133" s="54"/>
    </row>
    <row r="134" spans="1:12" ht="13.5" thickBot="1" x14ac:dyDescent="0.25">
      <c r="A134" s="58" t="s">
        <v>186</v>
      </c>
      <c r="B134" s="60">
        <v>99.96</v>
      </c>
      <c r="C134" s="59"/>
      <c r="D134" s="59"/>
      <c r="E134" s="59"/>
      <c r="F134" s="65">
        <v>99.96</v>
      </c>
      <c r="G134" s="59"/>
      <c r="H134" s="59"/>
      <c r="I134" s="60"/>
      <c r="J134" s="66"/>
      <c r="K134" s="54"/>
      <c r="L134" s="54"/>
    </row>
    <row r="135" spans="1:12" ht="13.5" thickBot="1" x14ac:dyDescent="0.25">
      <c r="A135" s="58" t="s">
        <v>200</v>
      </c>
      <c r="B135" s="60"/>
      <c r="C135" s="59"/>
      <c r="D135" s="59">
        <v>21</v>
      </c>
      <c r="E135" s="59"/>
      <c r="F135" s="65">
        <v>21</v>
      </c>
      <c r="G135" s="59"/>
      <c r="H135" s="59"/>
      <c r="I135" s="60"/>
      <c r="J135" s="66"/>
      <c r="K135" s="54"/>
      <c r="L135" s="54"/>
    </row>
    <row r="136" spans="1:12" ht="13.5" thickBot="1" x14ac:dyDescent="0.25">
      <c r="A136" s="58" t="s">
        <v>139</v>
      </c>
      <c r="B136" s="60">
        <v>15.87</v>
      </c>
      <c r="C136" s="59"/>
      <c r="D136" s="59"/>
      <c r="E136" s="59"/>
      <c r="F136" s="65">
        <v>15.87</v>
      </c>
      <c r="G136" s="59"/>
      <c r="H136" s="59"/>
      <c r="I136" s="60"/>
      <c r="J136" s="66"/>
      <c r="K136" s="54"/>
      <c r="L136" s="54"/>
    </row>
    <row r="137" spans="1:12" ht="13.5" thickBot="1" x14ac:dyDescent="0.25">
      <c r="A137" s="58" t="s">
        <v>140</v>
      </c>
      <c r="B137" s="60">
        <v>58.19</v>
      </c>
      <c r="C137" s="59"/>
      <c r="D137" s="59"/>
      <c r="E137" s="59"/>
      <c r="F137" s="65">
        <v>58.19</v>
      </c>
      <c r="G137" s="59"/>
      <c r="H137" s="59"/>
      <c r="I137" s="60"/>
      <c r="J137" s="66"/>
      <c r="K137" s="54"/>
      <c r="L137" s="54"/>
    </row>
    <row r="138" spans="1:12" ht="13.5" thickBot="1" x14ac:dyDescent="0.25">
      <c r="A138" s="58" t="s">
        <v>203</v>
      </c>
      <c r="B138" s="60">
        <v>156.91</v>
      </c>
      <c r="C138" s="59"/>
      <c r="D138" s="59"/>
      <c r="E138" s="59"/>
      <c r="F138" s="65">
        <v>156.91</v>
      </c>
      <c r="G138" s="59"/>
      <c r="H138" s="59"/>
      <c r="I138" s="60"/>
      <c r="J138" s="66"/>
      <c r="K138" s="54"/>
      <c r="L138" s="54"/>
    </row>
    <row r="139" spans="1:12" ht="13.5" thickBot="1" x14ac:dyDescent="0.25">
      <c r="A139" s="58" t="s">
        <v>142</v>
      </c>
      <c r="B139" s="60">
        <v>270.93</v>
      </c>
      <c r="C139" s="59"/>
      <c r="D139" s="59"/>
      <c r="E139" s="59"/>
      <c r="F139" s="65">
        <v>270.93</v>
      </c>
      <c r="G139" s="59"/>
      <c r="H139" s="59"/>
      <c r="I139" s="60"/>
      <c r="J139" s="66"/>
      <c r="K139" s="54"/>
      <c r="L139" s="54"/>
    </row>
    <row r="140" spans="1:12" ht="13.5" thickBot="1" x14ac:dyDescent="0.25">
      <c r="A140" s="58" t="s">
        <v>143</v>
      </c>
      <c r="B140" s="60">
        <v>23.57</v>
      </c>
      <c r="C140" s="59"/>
      <c r="D140" s="59"/>
      <c r="E140" s="59"/>
      <c r="F140" s="65">
        <v>23.57</v>
      </c>
      <c r="G140" s="59"/>
      <c r="H140" s="59"/>
      <c r="I140" s="60"/>
      <c r="J140" s="66"/>
      <c r="K140" s="54"/>
      <c r="L140" s="54"/>
    </row>
    <row r="141" spans="1:12" ht="13.5" thickBot="1" x14ac:dyDescent="0.25">
      <c r="A141" s="58" t="s">
        <v>179</v>
      </c>
      <c r="B141" s="60">
        <v>10.969999999999999</v>
      </c>
      <c r="C141" s="59"/>
      <c r="D141" s="59"/>
      <c r="E141" s="59"/>
      <c r="F141" s="65">
        <v>10.969999999999999</v>
      </c>
      <c r="G141" s="59"/>
      <c r="H141" s="59"/>
      <c r="I141" s="60"/>
      <c r="J141" s="66"/>
      <c r="K141" s="54"/>
      <c r="L141" s="54"/>
    </row>
    <row r="142" spans="1:12" ht="13.5" thickBot="1" x14ac:dyDescent="0.25">
      <c r="A142" s="58" t="s">
        <v>145</v>
      </c>
      <c r="B142" s="60">
        <v>47.14</v>
      </c>
      <c r="C142" s="59"/>
      <c r="D142" s="59"/>
      <c r="E142" s="59"/>
      <c r="F142" s="65">
        <v>47.14</v>
      </c>
      <c r="G142" s="59"/>
      <c r="H142" s="59"/>
      <c r="I142" s="60"/>
      <c r="J142" s="66"/>
      <c r="K142" s="54"/>
      <c r="L142" s="54"/>
    </row>
    <row r="143" spans="1:12" ht="13.5" thickBot="1" x14ac:dyDescent="0.25">
      <c r="A143" s="58" t="s">
        <v>146</v>
      </c>
      <c r="B143" s="60">
        <v>860.28</v>
      </c>
      <c r="C143" s="59">
        <v>134.20999999999998</v>
      </c>
      <c r="D143" s="59"/>
      <c r="E143" s="59"/>
      <c r="F143" s="65">
        <v>994.49</v>
      </c>
      <c r="G143" s="59"/>
      <c r="H143" s="59"/>
      <c r="I143" s="60"/>
      <c r="J143" s="66"/>
      <c r="K143" s="54"/>
      <c r="L143" s="54"/>
    </row>
    <row r="144" spans="1:12" ht="13.5" thickBot="1" x14ac:dyDescent="0.25">
      <c r="A144" s="58" t="s">
        <v>147</v>
      </c>
      <c r="B144" s="60">
        <v>181.64</v>
      </c>
      <c r="C144" s="59">
        <v>440.8</v>
      </c>
      <c r="D144" s="59"/>
      <c r="E144" s="59"/>
      <c r="F144" s="65">
        <v>622.44000000000005</v>
      </c>
      <c r="G144" s="59"/>
      <c r="H144" s="59"/>
      <c r="I144" s="60"/>
      <c r="J144" s="66"/>
      <c r="K144" s="54"/>
      <c r="L144" s="54"/>
    </row>
    <row r="145" spans="1:12" ht="13.5" thickBot="1" x14ac:dyDescent="0.25">
      <c r="A145" s="58" t="s">
        <v>227</v>
      </c>
      <c r="B145" s="60">
        <v>6</v>
      </c>
      <c r="C145" s="59"/>
      <c r="D145" s="59">
        <v>188.29</v>
      </c>
      <c r="E145" s="59"/>
      <c r="F145" s="65">
        <v>194.29</v>
      </c>
      <c r="G145" s="59"/>
      <c r="H145" s="59"/>
      <c r="I145" s="60"/>
      <c r="J145" s="66"/>
      <c r="K145" s="54"/>
      <c r="L145" s="54"/>
    </row>
    <row r="146" spans="1:12" ht="13.5" thickBot="1" x14ac:dyDescent="0.25">
      <c r="A146" s="58" t="s">
        <v>148</v>
      </c>
      <c r="B146" s="60">
        <v>1259.33</v>
      </c>
      <c r="C146" s="59">
        <v>678.71</v>
      </c>
      <c r="D146" s="59">
        <v>151.86000000000001</v>
      </c>
      <c r="E146" s="59"/>
      <c r="F146" s="65">
        <v>2089.9</v>
      </c>
      <c r="G146" s="59"/>
      <c r="H146" s="59"/>
      <c r="I146" s="60"/>
      <c r="J146" s="66"/>
      <c r="K146" s="54"/>
      <c r="L146" s="54"/>
    </row>
    <row r="147" spans="1:12" ht="13.5" thickBot="1" x14ac:dyDescent="0.25">
      <c r="A147" s="58" t="s">
        <v>149</v>
      </c>
      <c r="B147" s="60">
        <v>225.72</v>
      </c>
      <c r="C147" s="59">
        <v>840.21999999999991</v>
      </c>
      <c r="D147" s="59">
        <v>131.19999999999999</v>
      </c>
      <c r="E147" s="59"/>
      <c r="F147" s="65">
        <v>1197.1399999999999</v>
      </c>
      <c r="G147" s="59"/>
      <c r="H147" s="59"/>
      <c r="I147" s="60"/>
      <c r="J147" s="66"/>
      <c r="K147" s="54"/>
      <c r="L147" s="54"/>
    </row>
    <row r="148" spans="1:12" ht="13.5" thickBot="1" x14ac:dyDescent="0.25">
      <c r="A148" s="58" t="s">
        <v>150</v>
      </c>
      <c r="B148" s="60">
        <v>652.43000000000006</v>
      </c>
      <c r="C148" s="59">
        <v>1468.55</v>
      </c>
      <c r="D148" s="59">
        <v>313.83</v>
      </c>
      <c r="E148" s="59">
        <v>168.06</v>
      </c>
      <c r="F148" s="65">
        <v>2602.87</v>
      </c>
      <c r="G148" s="59"/>
      <c r="H148" s="59"/>
      <c r="I148" s="60"/>
      <c r="J148" s="66"/>
      <c r="K148" s="54"/>
      <c r="L148" s="54"/>
    </row>
    <row r="149" spans="1:12" ht="13.5" thickBot="1" x14ac:dyDescent="0.25">
      <c r="A149" s="58" t="s">
        <v>151</v>
      </c>
      <c r="B149" s="60">
        <v>218.82</v>
      </c>
      <c r="C149" s="59">
        <v>757.15</v>
      </c>
      <c r="D149" s="59">
        <v>131.69</v>
      </c>
      <c r="E149" s="59"/>
      <c r="F149" s="65">
        <v>1107.6600000000001</v>
      </c>
      <c r="G149" s="59"/>
      <c r="H149" s="59"/>
      <c r="I149" s="60"/>
      <c r="J149" s="66"/>
      <c r="K149" s="54"/>
      <c r="L149" s="54"/>
    </row>
    <row r="150" spans="1:12" ht="13.5" thickBot="1" x14ac:dyDescent="0.25">
      <c r="A150" s="58" t="s">
        <v>152</v>
      </c>
      <c r="B150" s="60">
        <v>61.7</v>
      </c>
      <c r="C150" s="59">
        <v>20.399999999999999</v>
      </c>
      <c r="D150" s="59"/>
      <c r="E150" s="59"/>
      <c r="F150" s="65">
        <v>82.1</v>
      </c>
      <c r="G150" s="59"/>
      <c r="H150" s="59"/>
      <c r="I150" s="60"/>
      <c r="J150" s="66"/>
      <c r="K150" s="54"/>
      <c r="L150" s="54"/>
    </row>
    <row r="151" spans="1:12" ht="13.5" thickBot="1" x14ac:dyDescent="0.25">
      <c r="A151" s="58" t="s">
        <v>153</v>
      </c>
      <c r="B151" s="60">
        <v>4</v>
      </c>
      <c r="C151" s="59"/>
      <c r="D151" s="59"/>
      <c r="E151" s="59"/>
      <c r="F151" s="65">
        <v>4</v>
      </c>
      <c r="G151" s="59"/>
      <c r="H151" s="59"/>
      <c r="I151" s="60"/>
      <c r="J151" s="66"/>
      <c r="K151" s="54"/>
      <c r="L151" s="54"/>
    </row>
    <row r="152" spans="1:12" ht="13.5" thickBot="1" x14ac:dyDescent="0.25">
      <c r="A152" s="58" t="s">
        <v>191</v>
      </c>
      <c r="B152" s="60">
        <v>29.1</v>
      </c>
      <c r="C152" s="59">
        <v>1.49</v>
      </c>
      <c r="D152" s="59"/>
      <c r="E152" s="59"/>
      <c r="F152" s="65">
        <v>30.59</v>
      </c>
      <c r="G152" s="59">
        <v>2.9</v>
      </c>
      <c r="H152" s="59"/>
      <c r="I152" s="60"/>
      <c r="J152" s="66">
        <v>2.9</v>
      </c>
      <c r="K152" s="54"/>
      <c r="L152" s="54"/>
    </row>
    <row r="153" spans="1:12" ht="13.5" thickBot="1" x14ac:dyDescent="0.25">
      <c r="A153" s="58" t="s">
        <v>193</v>
      </c>
      <c r="B153" s="60">
        <v>33.510000000000005</v>
      </c>
      <c r="C153" s="59"/>
      <c r="D153" s="59"/>
      <c r="E153" s="59"/>
      <c r="F153" s="65">
        <v>33.510000000000005</v>
      </c>
      <c r="G153" s="59"/>
      <c r="H153" s="59"/>
      <c r="I153" s="60">
        <v>4</v>
      </c>
      <c r="J153" s="66">
        <v>4</v>
      </c>
      <c r="K153" s="54"/>
      <c r="L153" s="54"/>
    </row>
    <row r="154" spans="1:12" ht="13.5" thickBot="1" x14ac:dyDescent="0.25">
      <c r="A154" s="58" t="s">
        <v>212</v>
      </c>
      <c r="B154" s="60"/>
      <c r="C154" s="59"/>
      <c r="D154" s="59"/>
      <c r="E154" s="59"/>
      <c r="F154" s="65">
        <v>0</v>
      </c>
      <c r="G154" s="59"/>
      <c r="H154" s="59"/>
      <c r="I154" s="60">
        <v>90.8</v>
      </c>
      <c r="J154" s="66">
        <v>90.8</v>
      </c>
      <c r="K154" s="54"/>
      <c r="L154" s="54"/>
    </row>
    <row r="155" spans="1:12" ht="13.5" thickBot="1" x14ac:dyDescent="0.25">
      <c r="A155" s="58" t="s">
        <v>155</v>
      </c>
      <c r="B155" s="60">
        <v>115.11000000000001</v>
      </c>
      <c r="C155" s="59">
        <v>2.2999999999999998</v>
      </c>
      <c r="D155" s="59">
        <v>17.75</v>
      </c>
      <c r="E155" s="59"/>
      <c r="F155" s="65">
        <v>135.16000000000003</v>
      </c>
      <c r="G155" s="59"/>
      <c r="H155" s="59"/>
      <c r="I155" s="60"/>
      <c r="J155" s="66"/>
      <c r="K155" s="54"/>
      <c r="L155" s="54"/>
    </row>
    <row r="156" spans="1:12" ht="13.5" thickBot="1" x14ac:dyDescent="0.25">
      <c r="A156" s="58" t="s">
        <v>180</v>
      </c>
      <c r="B156" s="60">
        <v>280.34000000000003</v>
      </c>
      <c r="C156" s="59">
        <v>158.28</v>
      </c>
      <c r="D156" s="59"/>
      <c r="E156" s="59">
        <v>25.84</v>
      </c>
      <c r="F156" s="65">
        <v>464.46</v>
      </c>
      <c r="G156" s="59"/>
      <c r="H156" s="59"/>
      <c r="I156" s="60"/>
      <c r="J156" s="66"/>
      <c r="K156" s="54"/>
      <c r="L156" s="54"/>
    </row>
    <row r="157" spans="1:12" ht="13.5" thickBot="1" x14ac:dyDescent="0.25">
      <c r="A157" s="58" t="s">
        <v>156</v>
      </c>
      <c r="B157" s="60">
        <v>1.2</v>
      </c>
      <c r="C157" s="59"/>
      <c r="D157" s="59"/>
      <c r="E157" s="59"/>
      <c r="F157" s="65">
        <v>1.2</v>
      </c>
      <c r="G157" s="59"/>
      <c r="H157" s="59"/>
      <c r="I157" s="60"/>
      <c r="J157" s="66"/>
      <c r="K157" s="54"/>
      <c r="L157" s="54"/>
    </row>
    <row r="158" spans="1:12" ht="13.5" thickBot="1" x14ac:dyDescent="0.25">
      <c r="A158" s="58" t="s">
        <v>157</v>
      </c>
      <c r="B158" s="60">
        <v>119.44999999999999</v>
      </c>
      <c r="C158" s="59"/>
      <c r="D158" s="59"/>
      <c r="E158" s="59"/>
      <c r="F158" s="65">
        <v>119.44999999999999</v>
      </c>
      <c r="G158" s="59"/>
      <c r="H158" s="59"/>
      <c r="I158" s="60"/>
      <c r="J158" s="66"/>
      <c r="K158" s="54"/>
      <c r="L158" s="54"/>
    </row>
    <row r="159" spans="1:12" ht="13.5" thickBot="1" x14ac:dyDescent="0.25">
      <c r="A159" s="58" t="s">
        <v>158</v>
      </c>
      <c r="B159" s="60">
        <v>287.94</v>
      </c>
      <c r="C159" s="59"/>
      <c r="D159" s="59"/>
      <c r="E159" s="59"/>
      <c r="F159" s="65">
        <v>287.94</v>
      </c>
      <c r="G159" s="59"/>
      <c r="H159" s="59"/>
      <c r="I159" s="60"/>
      <c r="J159" s="66"/>
      <c r="K159" s="54"/>
      <c r="L159" s="54"/>
    </row>
    <row r="160" spans="1:12" ht="13.5" thickBot="1" x14ac:dyDescent="0.25">
      <c r="A160" s="58" t="s">
        <v>159</v>
      </c>
      <c r="B160" s="60">
        <v>1687.42</v>
      </c>
      <c r="C160" s="59">
        <v>1.5</v>
      </c>
      <c r="D160" s="59"/>
      <c r="E160" s="59"/>
      <c r="F160" s="65">
        <v>1688.92</v>
      </c>
      <c r="G160" s="59"/>
      <c r="H160" s="59"/>
      <c r="I160" s="60"/>
      <c r="J160" s="66"/>
      <c r="K160" s="54"/>
      <c r="L160" s="54"/>
    </row>
    <row r="161" spans="1:12" ht="13.5" thickBot="1" x14ac:dyDescent="0.25">
      <c r="A161" s="58" t="s">
        <v>160</v>
      </c>
      <c r="B161" s="60">
        <v>36.1</v>
      </c>
      <c r="C161" s="59">
        <v>12.07</v>
      </c>
      <c r="D161" s="59"/>
      <c r="E161" s="59"/>
      <c r="F161" s="65">
        <v>48.17</v>
      </c>
      <c r="G161" s="59"/>
      <c r="H161" s="59"/>
      <c r="I161" s="60"/>
      <c r="J161" s="66"/>
      <c r="K161" s="54"/>
      <c r="L161" s="54"/>
    </row>
    <row r="162" spans="1:12" ht="13.5" thickBot="1" x14ac:dyDescent="0.25">
      <c r="A162" s="58" t="s">
        <v>181</v>
      </c>
      <c r="B162" s="60">
        <v>55.879999999999995</v>
      </c>
      <c r="C162" s="59"/>
      <c r="D162" s="59"/>
      <c r="E162" s="59"/>
      <c r="F162" s="65">
        <v>55.879999999999995</v>
      </c>
      <c r="G162" s="59"/>
      <c r="H162" s="59"/>
      <c r="I162" s="60"/>
      <c r="J162" s="66"/>
      <c r="K162" s="54"/>
      <c r="L162" s="54"/>
    </row>
    <row r="163" spans="1:12" ht="13.5" thickBot="1" x14ac:dyDescent="0.25">
      <c r="A163" s="58" t="s">
        <v>161</v>
      </c>
      <c r="B163" s="60">
        <v>296.57</v>
      </c>
      <c r="C163" s="59"/>
      <c r="D163" s="59"/>
      <c r="E163" s="59"/>
      <c r="F163" s="65">
        <v>296.57</v>
      </c>
      <c r="G163" s="59"/>
      <c r="H163" s="59"/>
      <c r="I163" s="60"/>
      <c r="J163" s="66"/>
      <c r="K163" s="54"/>
      <c r="L163" s="54"/>
    </row>
    <row r="164" spans="1:12" ht="13.5" thickBot="1" x14ac:dyDescent="0.25">
      <c r="A164" s="58" t="s">
        <v>162</v>
      </c>
      <c r="B164" s="60">
        <v>181.11999999999998</v>
      </c>
      <c r="C164" s="59">
        <v>93.859999999999985</v>
      </c>
      <c r="D164" s="59"/>
      <c r="E164" s="59"/>
      <c r="F164" s="65">
        <v>274.97999999999996</v>
      </c>
      <c r="G164" s="59"/>
      <c r="H164" s="59"/>
      <c r="I164" s="60"/>
      <c r="J164" s="66"/>
      <c r="K164" s="54"/>
      <c r="L164" s="54"/>
    </row>
    <row r="165" spans="1:12" ht="13.5" thickBot="1" x14ac:dyDescent="0.25">
      <c r="A165" s="58" t="s">
        <v>163</v>
      </c>
      <c r="B165" s="60">
        <v>63.879999999999995</v>
      </c>
      <c r="C165" s="59">
        <v>71.709999999999994</v>
      </c>
      <c r="D165" s="59"/>
      <c r="E165" s="59"/>
      <c r="F165" s="65">
        <v>135.58999999999997</v>
      </c>
      <c r="G165" s="59"/>
      <c r="H165" s="59"/>
      <c r="I165" s="60"/>
      <c r="J165" s="66"/>
      <c r="K165" s="54"/>
      <c r="L165" s="54"/>
    </row>
    <row r="166" spans="1:12" ht="13.5" thickBot="1" x14ac:dyDescent="0.25">
      <c r="A166" s="58" t="s">
        <v>238</v>
      </c>
      <c r="B166" s="60">
        <v>2.75</v>
      </c>
      <c r="C166" s="59"/>
      <c r="D166" s="59"/>
      <c r="E166" s="59"/>
      <c r="F166" s="65">
        <v>2.75</v>
      </c>
      <c r="G166" s="59"/>
      <c r="H166" s="59"/>
      <c r="I166" s="60"/>
      <c r="J166" s="66"/>
      <c r="K166" s="54"/>
      <c r="L166" s="54"/>
    </row>
    <row r="167" spans="1:12" ht="13.5" thickBot="1" x14ac:dyDescent="0.25">
      <c r="A167" s="58" t="s">
        <v>164</v>
      </c>
      <c r="B167" s="60">
        <v>358.2</v>
      </c>
      <c r="C167" s="59">
        <v>208.97</v>
      </c>
      <c r="D167" s="59"/>
      <c r="E167" s="59"/>
      <c r="F167" s="65">
        <v>567.16999999999996</v>
      </c>
      <c r="G167" s="59"/>
      <c r="H167" s="59"/>
      <c r="I167" s="60"/>
      <c r="J167" s="66"/>
      <c r="K167" s="54"/>
      <c r="L167" s="54"/>
    </row>
    <row r="168" spans="1:12" ht="13.5" thickBot="1" x14ac:dyDescent="0.25">
      <c r="A168" s="58" t="s">
        <v>254</v>
      </c>
      <c r="B168" s="60">
        <v>6.66</v>
      </c>
      <c r="C168" s="59"/>
      <c r="D168" s="59"/>
      <c r="E168" s="59"/>
      <c r="F168" s="65">
        <v>6.66</v>
      </c>
      <c r="G168" s="59"/>
      <c r="H168" s="59"/>
      <c r="I168" s="60"/>
      <c r="J168" s="66"/>
      <c r="K168" s="54"/>
      <c r="L168" s="54"/>
    </row>
    <row r="169" spans="1:12" ht="13.5" thickBot="1" x14ac:dyDescent="0.25">
      <c r="A169" s="58" t="s">
        <v>166</v>
      </c>
      <c r="B169" s="60">
        <v>24.75</v>
      </c>
      <c r="C169" s="59">
        <v>0.1</v>
      </c>
      <c r="D169" s="59"/>
      <c r="E169" s="59"/>
      <c r="F169" s="65">
        <v>24.85</v>
      </c>
      <c r="G169" s="59"/>
      <c r="H169" s="59"/>
      <c r="I169" s="60"/>
      <c r="J169" s="66"/>
      <c r="K169" s="54"/>
      <c r="L169" s="54"/>
    </row>
    <row r="170" spans="1:12" ht="13.5" thickBot="1" x14ac:dyDescent="0.25">
      <c r="A170" s="58" t="s">
        <v>167</v>
      </c>
      <c r="B170" s="60">
        <v>39.71</v>
      </c>
      <c r="C170" s="59">
        <v>7.0000000000000007E-2</v>
      </c>
      <c r="D170" s="59"/>
      <c r="E170" s="59"/>
      <c r="F170" s="65">
        <v>39.78</v>
      </c>
      <c r="G170" s="59"/>
      <c r="H170" s="59"/>
      <c r="I170" s="60"/>
      <c r="J170" s="66"/>
      <c r="K170" s="54"/>
      <c r="L170" s="54"/>
    </row>
    <row r="171" spans="1:12" ht="13.5" thickBot="1" x14ac:dyDescent="0.25">
      <c r="A171" s="58" t="s">
        <v>232</v>
      </c>
      <c r="B171" s="60">
        <v>24.62</v>
      </c>
      <c r="C171" s="59"/>
      <c r="D171" s="59">
        <v>1.87</v>
      </c>
      <c r="E171" s="59"/>
      <c r="F171" s="65">
        <v>26.490000000000002</v>
      </c>
      <c r="G171" s="59"/>
      <c r="H171" s="59"/>
      <c r="I171" s="60"/>
      <c r="J171" s="66"/>
      <c r="K171" s="54"/>
      <c r="L171" s="54"/>
    </row>
    <row r="172" spans="1:12" ht="13.5" thickBot="1" x14ac:dyDescent="0.25">
      <c r="A172" s="58" t="s">
        <v>182</v>
      </c>
      <c r="B172" s="60">
        <v>30.21</v>
      </c>
      <c r="C172" s="59"/>
      <c r="D172" s="59"/>
      <c r="E172" s="59"/>
      <c r="F172" s="65">
        <v>30.21</v>
      </c>
      <c r="G172" s="59"/>
      <c r="H172" s="59"/>
      <c r="I172" s="60"/>
      <c r="J172" s="66"/>
      <c r="K172" s="54"/>
      <c r="L172" s="54"/>
    </row>
    <row r="173" spans="1:12" ht="13.5" thickBot="1" x14ac:dyDescent="0.25">
      <c r="A173" s="58" t="s">
        <v>168</v>
      </c>
      <c r="B173" s="60">
        <v>2.3899999999999997</v>
      </c>
      <c r="C173" s="59"/>
      <c r="D173" s="59"/>
      <c r="E173" s="59"/>
      <c r="F173" s="65">
        <v>2.3899999999999997</v>
      </c>
      <c r="G173" s="59"/>
      <c r="H173" s="59"/>
      <c r="I173" s="60"/>
      <c r="J173" s="66"/>
      <c r="K173" s="54"/>
      <c r="L173" s="54"/>
    </row>
    <row r="174" spans="1:12" ht="13.5" thickBot="1" x14ac:dyDescent="0.25">
      <c r="A174" s="58" t="s">
        <v>217</v>
      </c>
      <c r="B174" s="60">
        <v>15.84</v>
      </c>
      <c r="C174" s="59"/>
      <c r="D174" s="59"/>
      <c r="E174" s="59"/>
      <c r="F174" s="65">
        <v>15.84</v>
      </c>
      <c r="G174" s="59"/>
      <c r="H174" s="59"/>
      <c r="I174" s="60"/>
      <c r="J174" s="66"/>
      <c r="K174" s="54"/>
      <c r="L174" s="54"/>
    </row>
    <row r="175" spans="1:12" ht="13.5" thickBot="1" x14ac:dyDescent="0.25">
      <c r="A175" s="58" t="s">
        <v>183</v>
      </c>
      <c r="B175" s="60">
        <v>3.3899999999999997</v>
      </c>
      <c r="C175" s="59"/>
      <c r="D175" s="59"/>
      <c r="E175" s="59"/>
      <c r="F175" s="65">
        <v>3.3899999999999997</v>
      </c>
      <c r="G175" s="59"/>
      <c r="H175" s="59"/>
      <c r="I175" s="60"/>
      <c r="J175" s="66"/>
      <c r="K175" s="54"/>
      <c r="L175" s="54"/>
    </row>
    <row r="176" spans="1:12" ht="13.5" thickBot="1" x14ac:dyDescent="0.25">
      <c r="A176" s="58" t="s">
        <v>255</v>
      </c>
      <c r="B176" s="60">
        <v>3.6299999999999994</v>
      </c>
      <c r="C176" s="59">
        <v>0.4</v>
      </c>
      <c r="D176" s="59"/>
      <c r="E176" s="59"/>
      <c r="F176" s="65">
        <v>4.0299999999999994</v>
      </c>
      <c r="G176" s="59"/>
      <c r="H176" s="59"/>
      <c r="I176" s="60"/>
      <c r="J176" s="66"/>
      <c r="K176" s="54"/>
      <c r="L176" s="54"/>
    </row>
    <row r="177" spans="1:12" ht="13.5" thickBot="1" x14ac:dyDescent="0.25">
      <c r="A177" s="58" t="s">
        <v>184</v>
      </c>
      <c r="B177" s="60">
        <v>10.020000000000001</v>
      </c>
      <c r="C177" s="59"/>
      <c r="D177" s="59">
        <v>6.67</v>
      </c>
      <c r="E177" s="59"/>
      <c r="F177" s="65">
        <v>16.690000000000001</v>
      </c>
      <c r="G177" s="59"/>
      <c r="H177" s="59">
        <v>11.64</v>
      </c>
      <c r="I177" s="60"/>
      <c r="J177" s="66">
        <v>11.64</v>
      </c>
      <c r="K177" s="54"/>
      <c r="L177" s="54"/>
    </row>
    <row r="178" spans="1:12" x14ac:dyDescent="0.2">
      <c r="A178" s="62" t="s">
        <v>92</v>
      </c>
      <c r="B178" s="63">
        <v>8544.279999999997</v>
      </c>
      <c r="C178" s="64">
        <v>4914.3199999999979</v>
      </c>
      <c r="D178" s="63">
        <v>1141.1599999999999</v>
      </c>
      <c r="E178" s="63">
        <v>1431.1</v>
      </c>
      <c r="F178" s="63">
        <v>16030.86</v>
      </c>
      <c r="G178" s="64">
        <v>2.9</v>
      </c>
      <c r="H178" s="63">
        <v>81.64</v>
      </c>
      <c r="I178" s="63">
        <v>1124.6600000000001</v>
      </c>
      <c r="J178" s="63">
        <v>1209.2000000000003</v>
      </c>
      <c r="K178" s="54"/>
      <c r="L178" s="54"/>
    </row>
  </sheetData>
  <mergeCells count="6">
    <mergeCell ref="G90:J90"/>
    <mergeCell ref="A112:A113"/>
    <mergeCell ref="B112:F112"/>
    <mergeCell ref="G112:J112"/>
    <mergeCell ref="A90:A91"/>
    <mergeCell ref="B90:F90"/>
  </mergeCells>
  <pageMargins left="0.7" right="0.7" top="0.75" bottom="0.75" header="0.3" footer="0.3"/>
  <pageSetup paperSize="9" scale="50" orientation="portrait" r:id="rId1"/>
  <rowBreaks count="1" manualBreakCount="1">
    <brk id="83" max="1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4"/>
  <sheetViews>
    <sheetView view="pageBreakPreview" zoomScale="118" zoomScaleNormal="100" zoomScaleSheetLayoutView="118" workbookViewId="0">
      <selection activeCell="K98" sqref="K98"/>
    </sheetView>
    <sheetView view="pageBreakPreview" zoomScaleNormal="100" zoomScaleSheetLayoutView="100" workbookViewId="1">
      <selection activeCell="S51" sqref="S51"/>
    </sheetView>
  </sheetViews>
  <sheetFormatPr baseColWidth="10" defaultRowHeight="12.75" x14ac:dyDescent="0.2"/>
  <cols>
    <col min="1" max="1" width="22.28515625" customWidth="1"/>
    <col min="2" max="2" width="13.85546875" customWidth="1"/>
    <col min="3" max="3" width="13" customWidth="1"/>
    <col min="6" max="6" width="14" customWidth="1"/>
    <col min="13" max="14" width="11.42578125" style="54"/>
  </cols>
  <sheetData>
    <row r="1" spans="1:14" s="55" customFormat="1" ht="18" x14ac:dyDescent="0.2">
      <c r="A1" s="55" t="s">
        <v>291</v>
      </c>
      <c r="G1" s="54"/>
      <c r="H1" s="54"/>
      <c r="I1" s="54"/>
      <c r="J1" s="54"/>
      <c r="K1" s="54"/>
      <c r="L1" s="54"/>
      <c r="M1" s="54"/>
      <c r="N1" s="54"/>
    </row>
    <row r="2" spans="1:14" x14ac:dyDescent="0.2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4" s="56" customFormat="1" ht="15" x14ac:dyDescent="0.2">
      <c r="A3" s="56" t="s">
        <v>290</v>
      </c>
      <c r="G3" s="54"/>
      <c r="H3" s="54"/>
      <c r="I3" s="54"/>
      <c r="J3" s="54"/>
      <c r="K3" s="54"/>
      <c r="L3" s="54"/>
      <c r="M3" s="54"/>
      <c r="N3" s="54"/>
    </row>
    <row r="4" spans="1:14" x14ac:dyDescent="0.2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4" x14ac:dyDescent="0.2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4" x14ac:dyDescent="0.2">
      <c r="A6" s="57" t="s">
        <v>258</v>
      </c>
      <c r="B6" s="57" t="s">
        <v>119</v>
      </c>
      <c r="C6" s="57" t="s">
        <v>120</v>
      </c>
      <c r="D6" s="57" t="s">
        <v>118</v>
      </c>
      <c r="E6" s="57" t="s">
        <v>117</v>
      </c>
      <c r="F6" s="57" t="s">
        <v>121</v>
      </c>
      <c r="G6" s="54"/>
      <c r="H6" s="54"/>
      <c r="I6" s="54"/>
      <c r="J6" s="54"/>
      <c r="K6" s="54"/>
      <c r="L6" s="54"/>
    </row>
    <row r="7" spans="1:14" ht="13.5" thickBot="1" x14ac:dyDescent="0.25">
      <c r="A7" s="61" t="s">
        <v>13</v>
      </c>
      <c r="B7" s="60">
        <v>1086.8375000000001</v>
      </c>
      <c r="C7" s="59"/>
      <c r="D7" s="59"/>
      <c r="E7" s="59"/>
      <c r="F7" s="65">
        <v>1086.8375000000001</v>
      </c>
      <c r="G7" s="54"/>
      <c r="H7" s="54"/>
      <c r="I7" s="54"/>
      <c r="J7" s="54"/>
      <c r="K7" s="54"/>
      <c r="L7" s="54"/>
    </row>
    <row r="8" spans="1:14" ht="13.5" thickBot="1" x14ac:dyDescent="0.25">
      <c r="A8" s="61" t="s">
        <v>6</v>
      </c>
      <c r="B8" s="60">
        <v>195.4365</v>
      </c>
      <c r="C8" s="59"/>
      <c r="D8" s="59"/>
      <c r="E8" s="59"/>
      <c r="F8" s="65">
        <v>195.4365</v>
      </c>
      <c r="G8" s="54"/>
      <c r="H8" s="54"/>
      <c r="I8" s="54"/>
      <c r="J8" s="54"/>
      <c r="K8" s="54"/>
      <c r="L8" s="54"/>
    </row>
    <row r="9" spans="1:14" ht="13.5" thickBot="1" x14ac:dyDescent="0.25">
      <c r="A9" s="61" t="s">
        <v>14</v>
      </c>
      <c r="B9" s="60">
        <v>2.6749999999999998</v>
      </c>
      <c r="C9" s="59"/>
      <c r="D9" s="59"/>
      <c r="E9" s="59"/>
      <c r="F9" s="65">
        <v>2.6749999999999998</v>
      </c>
      <c r="G9" s="54"/>
      <c r="H9" s="54"/>
      <c r="I9" s="54"/>
      <c r="J9" s="54"/>
      <c r="K9" s="54"/>
      <c r="L9" s="54"/>
    </row>
    <row r="10" spans="1:14" ht="13.5" thickBot="1" x14ac:dyDescent="0.25">
      <c r="A10" s="61" t="s">
        <v>3</v>
      </c>
      <c r="B10" s="60"/>
      <c r="C10" s="59">
        <v>100</v>
      </c>
      <c r="D10" s="59"/>
      <c r="E10" s="59"/>
      <c r="F10" s="65">
        <v>100</v>
      </c>
      <c r="G10" s="54"/>
      <c r="H10" s="54"/>
      <c r="I10" s="54"/>
      <c r="J10" s="54"/>
      <c r="K10" s="54"/>
      <c r="L10" s="54"/>
    </row>
    <row r="11" spans="1:14" ht="13.5" thickBot="1" x14ac:dyDescent="0.25">
      <c r="A11" s="61" t="s">
        <v>16</v>
      </c>
      <c r="B11" s="60">
        <v>4824.0784999999996</v>
      </c>
      <c r="C11" s="59"/>
      <c r="D11" s="59"/>
      <c r="E11" s="59"/>
      <c r="F11" s="65">
        <v>4824.0784999999996</v>
      </c>
      <c r="G11" s="54"/>
      <c r="H11" s="54"/>
      <c r="I11" s="54"/>
      <c r="J11" s="54"/>
      <c r="K11" s="54"/>
      <c r="L11" s="54"/>
    </row>
    <row r="12" spans="1:14" ht="13.5" thickBot="1" x14ac:dyDescent="0.25">
      <c r="A12" s="61" t="s">
        <v>9</v>
      </c>
      <c r="B12" s="60">
        <v>11198.771799999999</v>
      </c>
      <c r="C12" s="59">
        <v>97.64</v>
      </c>
      <c r="D12" s="59">
        <v>105.2118</v>
      </c>
      <c r="E12" s="59"/>
      <c r="F12" s="65">
        <v>11401.623599999997</v>
      </c>
      <c r="G12" s="54"/>
      <c r="H12" s="54"/>
      <c r="I12" s="54"/>
      <c r="J12" s="54"/>
      <c r="K12" s="54"/>
      <c r="L12" s="54"/>
    </row>
    <row r="13" spans="1:14" ht="13.5" thickBot="1" x14ac:dyDescent="0.25">
      <c r="A13" s="61" t="s">
        <v>7</v>
      </c>
      <c r="B13" s="60">
        <v>690.41</v>
      </c>
      <c r="C13" s="59"/>
      <c r="D13" s="59">
        <v>817.74</v>
      </c>
      <c r="E13" s="59"/>
      <c r="F13" s="65">
        <v>1508.15</v>
      </c>
      <c r="G13" s="54"/>
      <c r="H13" s="54"/>
      <c r="I13" s="54"/>
      <c r="J13" s="54"/>
      <c r="K13" s="54"/>
      <c r="L13" s="54"/>
    </row>
    <row r="14" spans="1:14" ht="13.5" thickBot="1" x14ac:dyDescent="0.25">
      <c r="A14" s="61" t="s">
        <v>17</v>
      </c>
      <c r="B14" s="60">
        <v>1313.0501000000002</v>
      </c>
      <c r="C14" s="59"/>
      <c r="D14" s="59"/>
      <c r="E14" s="59"/>
      <c r="F14" s="65">
        <v>1313.0501000000002</v>
      </c>
      <c r="G14" s="54"/>
      <c r="H14" s="54"/>
      <c r="I14" s="54"/>
      <c r="J14" s="54"/>
      <c r="K14" s="54"/>
      <c r="L14" s="54"/>
    </row>
    <row r="15" spans="1:14" ht="23.25" thickBot="1" x14ac:dyDescent="0.25">
      <c r="A15" s="61" t="s">
        <v>18</v>
      </c>
      <c r="B15" s="60">
        <v>1600</v>
      </c>
      <c r="C15" s="59"/>
      <c r="D15" s="59"/>
      <c r="E15" s="59"/>
      <c r="F15" s="65">
        <v>1600</v>
      </c>
      <c r="G15" s="54"/>
      <c r="H15" s="54"/>
      <c r="I15" s="54"/>
      <c r="J15" s="54"/>
      <c r="K15" s="54"/>
      <c r="L15" s="54"/>
    </row>
    <row r="16" spans="1:14" ht="13.5" thickBot="1" x14ac:dyDescent="0.25">
      <c r="A16" s="61" t="s">
        <v>10</v>
      </c>
      <c r="B16" s="60">
        <v>2149.5736999999999</v>
      </c>
      <c r="C16" s="59"/>
      <c r="D16" s="59">
        <v>34.369999999999997</v>
      </c>
      <c r="E16" s="59"/>
      <c r="F16" s="65">
        <v>2183.9436999999998</v>
      </c>
      <c r="G16" s="54"/>
      <c r="H16" s="54"/>
      <c r="I16" s="54"/>
      <c r="J16" s="54"/>
      <c r="K16" s="54"/>
      <c r="L16" s="54"/>
    </row>
    <row r="17" spans="1:12" ht="13.5" thickBot="1" x14ac:dyDescent="0.25">
      <c r="A17" s="61" t="s">
        <v>12</v>
      </c>
      <c r="B17" s="60">
        <v>10703.970000000001</v>
      </c>
      <c r="C17" s="59">
        <v>1485</v>
      </c>
      <c r="D17" s="59"/>
      <c r="E17" s="59"/>
      <c r="F17" s="65">
        <v>12188.970000000001</v>
      </c>
      <c r="G17" s="54"/>
      <c r="H17" s="54"/>
      <c r="I17" s="54"/>
      <c r="J17" s="54"/>
      <c r="K17" s="54"/>
      <c r="L17" s="54"/>
    </row>
    <row r="18" spans="1:12" ht="13.5" thickBot="1" x14ac:dyDescent="0.25">
      <c r="A18" s="61" t="s">
        <v>1</v>
      </c>
      <c r="B18" s="60">
        <v>4694.7549999999992</v>
      </c>
      <c r="C18" s="59">
        <v>1473.825</v>
      </c>
      <c r="D18" s="59">
        <v>67.17</v>
      </c>
      <c r="E18" s="59">
        <v>196.131</v>
      </c>
      <c r="F18" s="65">
        <v>6431.8809999999994</v>
      </c>
      <c r="G18" s="54"/>
      <c r="H18" s="54"/>
      <c r="I18" s="54"/>
      <c r="J18" s="54"/>
      <c r="K18" s="54"/>
      <c r="L18" s="54"/>
    </row>
    <row r="19" spans="1:12" ht="13.5" thickBot="1" x14ac:dyDescent="0.25">
      <c r="A19" s="61" t="s">
        <v>8</v>
      </c>
      <c r="B19" s="60"/>
      <c r="C19" s="59"/>
      <c r="D19" s="59"/>
      <c r="E19" s="59"/>
      <c r="F19" s="65"/>
      <c r="G19" s="54"/>
      <c r="H19" s="54"/>
      <c r="I19" s="54"/>
      <c r="J19" s="54"/>
      <c r="K19" s="54"/>
      <c r="L19" s="54"/>
    </row>
    <row r="20" spans="1:12" ht="13.5" thickBot="1" x14ac:dyDescent="0.25">
      <c r="A20" s="61" t="s">
        <v>5</v>
      </c>
      <c r="B20" s="60">
        <v>1428.7</v>
      </c>
      <c r="C20" s="59"/>
      <c r="D20" s="59"/>
      <c r="E20" s="59"/>
      <c r="F20" s="65">
        <v>1428.7</v>
      </c>
      <c r="G20" s="54"/>
      <c r="H20" s="54"/>
      <c r="I20" s="54"/>
      <c r="J20" s="54"/>
      <c r="K20" s="54"/>
      <c r="L20" s="54"/>
    </row>
    <row r="21" spans="1:12" ht="13.5" thickBot="1" x14ac:dyDescent="0.25">
      <c r="A21" s="61" t="s">
        <v>4</v>
      </c>
      <c r="B21" s="60">
        <v>1305.3496400000001</v>
      </c>
      <c r="C21" s="59">
        <v>581.82500000000005</v>
      </c>
      <c r="D21" s="59"/>
      <c r="E21" s="59"/>
      <c r="F21" s="65">
        <v>1887.1746400000002</v>
      </c>
      <c r="G21" s="54"/>
      <c r="H21" s="54"/>
      <c r="I21" s="54"/>
      <c r="J21" s="54"/>
      <c r="K21" s="54"/>
      <c r="L21" s="54"/>
    </row>
    <row r="22" spans="1:12" ht="13.5" thickBot="1" x14ac:dyDescent="0.25">
      <c r="A22" s="61" t="s">
        <v>2</v>
      </c>
      <c r="B22" s="60">
        <v>108.62</v>
      </c>
      <c r="C22" s="59">
        <v>35</v>
      </c>
      <c r="D22" s="59"/>
      <c r="E22" s="59"/>
      <c r="F22" s="65">
        <v>143.62</v>
      </c>
      <c r="G22" s="54"/>
      <c r="H22" s="54"/>
      <c r="I22" s="54"/>
      <c r="J22" s="54"/>
      <c r="K22" s="54"/>
      <c r="L22" s="54"/>
    </row>
    <row r="23" spans="1:12" ht="13.5" thickBot="1" x14ac:dyDescent="0.25">
      <c r="A23" s="61" t="s">
        <v>11</v>
      </c>
      <c r="B23" s="60">
        <v>48.0535</v>
      </c>
      <c r="C23" s="59"/>
      <c r="D23" s="59"/>
      <c r="E23" s="59"/>
      <c r="F23" s="65">
        <v>48.0535</v>
      </c>
      <c r="G23" s="54"/>
      <c r="H23" s="54"/>
      <c r="I23" s="54"/>
      <c r="J23" s="54"/>
      <c r="K23" s="54"/>
      <c r="L23" s="54"/>
    </row>
    <row r="24" spans="1:12" ht="13.5" thickBot="1" x14ac:dyDescent="0.25">
      <c r="A24" s="61"/>
      <c r="B24" s="60"/>
      <c r="C24" s="59"/>
      <c r="D24" s="59"/>
      <c r="E24" s="59"/>
      <c r="F24" s="65"/>
      <c r="G24" s="54"/>
      <c r="H24" s="54"/>
      <c r="I24" s="54"/>
      <c r="J24" s="54"/>
      <c r="K24" s="54"/>
      <c r="L24" s="54"/>
    </row>
    <row r="25" spans="1:12" x14ac:dyDescent="0.2">
      <c r="A25" s="62" t="s">
        <v>92</v>
      </c>
      <c r="B25" s="63">
        <f>SUM(B7:B23)</f>
        <v>41350.281240000004</v>
      </c>
      <c r="C25" s="64">
        <f t="shared" ref="C25:F25" si="0">SUM(C7:C23)</f>
        <v>3773.29</v>
      </c>
      <c r="D25" s="63">
        <f t="shared" si="0"/>
        <v>1024.4918</v>
      </c>
      <c r="E25" s="63">
        <f t="shared" si="0"/>
        <v>196.131</v>
      </c>
      <c r="F25" s="63">
        <f t="shared" si="0"/>
        <v>46344.194039999995</v>
      </c>
      <c r="G25" s="54"/>
      <c r="H25" s="54"/>
      <c r="I25" s="54"/>
      <c r="J25" s="54"/>
      <c r="K25" s="54"/>
      <c r="L25" s="54"/>
    </row>
    <row r="26" spans="1:12" x14ac:dyDescent="0.2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</row>
    <row r="27" spans="1:12" x14ac:dyDescent="0.2">
      <c r="A27" s="57" t="s">
        <v>122</v>
      </c>
      <c r="B27" s="57" t="s">
        <v>119</v>
      </c>
      <c r="C27" s="57" t="s">
        <v>120</v>
      </c>
      <c r="D27" s="57" t="s">
        <v>118</v>
      </c>
      <c r="E27" s="57" t="s">
        <v>117</v>
      </c>
      <c r="F27" s="57" t="s">
        <v>121</v>
      </c>
      <c r="G27" s="54"/>
      <c r="H27" s="54"/>
      <c r="I27" s="54"/>
      <c r="J27" s="54"/>
      <c r="K27" s="54"/>
      <c r="L27" s="54"/>
    </row>
    <row r="28" spans="1:12" ht="13.5" thickBot="1" x14ac:dyDescent="0.25">
      <c r="A28" s="58" t="s">
        <v>229</v>
      </c>
      <c r="B28" s="60">
        <v>4.3</v>
      </c>
      <c r="C28" s="59"/>
      <c r="D28" s="59"/>
      <c r="E28" s="59"/>
      <c r="F28" s="65">
        <v>4.3</v>
      </c>
      <c r="G28" s="54"/>
      <c r="H28" s="54"/>
      <c r="I28" s="54"/>
      <c r="J28" s="54"/>
      <c r="K28" s="54"/>
      <c r="L28" s="54"/>
    </row>
    <row r="29" spans="1:12" ht="13.5" thickBot="1" x14ac:dyDescent="0.25">
      <c r="A29" s="58" t="s">
        <v>126</v>
      </c>
      <c r="B29" s="60">
        <v>48</v>
      </c>
      <c r="C29" s="59"/>
      <c r="D29" s="59"/>
      <c r="E29" s="59"/>
      <c r="F29" s="65">
        <v>48</v>
      </c>
      <c r="G29" s="54"/>
      <c r="H29" s="54"/>
      <c r="I29" s="54"/>
      <c r="J29" s="54"/>
      <c r="K29" s="54"/>
      <c r="L29" s="54"/>
    </row>
    <row r="30" spans="1:12" ht="13.5" thickBot="1" x14ac:dyDescent="0.25">
      <c r="A30" s="58" t="s">
        <v>127</v>
      </c>
      <c r="B30" s="60">
        <v>4.4092000000000002</v>
      </c>
      <c r="C30" s="59"/>
      <c r="D30" s="59"/>
      <c r="E30" s="59"/>
      <c r="F30" s="65">
        <v>4.4092000000000002</v>
      </c>
      <c r="G30" s="54"/>
      <c r="H30" s="54"/>
      <c r="I30" s="54"/>
      <c r="J30" s="54"/>
      <c r="K30" s="54"/>
      <c r="L30" s="54"/>
    </row>
    <row r="31" spans="1:12" ht="13.5" thickBot="1" x14ac:dyDescent="0.25">
      <c r="A31" s="58" t="s">
        <v>128</v>
      </c>
      <c r="B31" s="60">
        <v>1.4999999999999999E-2</v>
      </c>
      <c r="C31" s="59"/>
      <c r="D31" s="59"/>
      <c r="E31" s="59"/>
      <c r="F31" s="65">
        <v>1.4999999999999999E-2</v>
      </c>
      <c r="G31" s="54"/>
      <c r="H31" s="54"/>
      <c r="I31" s="54"/>
      <c r="J31" s="54"/>
      <c r="K31" s="54"/>
      <c r="L31" s="54"/>
    </row>
    <row r="32" spans="1:12" ht="13.5" thickBot="1" x14ac:dyDescent="0.25">
      <c r="A32" s="58" t="s">
        <v>129</v>
      </c>
      <c r="B32" s="60">
        <v>20.385799999999996</v>
      </c>
      <c r="C32" s="59"/>
      <c r="D32" s="59"/>
      <c r="E32" s="59"/>
      <c r="F32" s="65">
        <v>20.385799999999996</v>
      </c>
      <c r="G32" s="54"/>
      <c r="H32" s="54"/>
      <c r="I32" s="54"/>
      <c r="J32" s="54"/>
      <c r="K32" s="54"/>
      <c r="L32" s="54"/>
    </row>
    <row r="33" spans="1:12" ht="13.5" thickBot="1" x14ac:dyDescent="0.25">
      <c r="A33" s="58" t="s">
        <v>130</v>
      </c>
      <c r="B33" s="60">
        <v>0</v>
      </c>
      <c r="C33" s="59"/>
      <c r="D33" s="59"/>
      <c r="E33" s="59"/>
      <c r="F33" s="65">
        <v>0</v>
      </c>
      <c r="G33" s="54"/>
      <c r="H33" s="54"/>
      <c r="I33" s="54"/>
      <c r="J33" s="54"/>
      <c r="K33" s="54"/>
      <c r="L33" s="54"/>
    </row>
    <row r="34" spans="1:12" ht="13.5" thickBot="1" x14ac:dyDescent="0.25">
      <c r="A34" s="58" t="s">
        <v>131</v>
      </c>
      <c r="B34" s="60">
        <v>23.18</v>
      </c>
      <c r="C34" s="59"/>
      <c r="D34" s="59"/>
      <c r="E34" s="59"/>
      <c r="F34" s="65">
        <v>23.18</v>
      </c>
      <c r="G34" s="54"/>
      <c r="H34" s="54"/>
      <c r="I34" s="54"/>
      <c r="J34" s="54"/>
      <c r="K34" s="54"/>
      <c r="L34" s="54"/>
    </row>
    <row r="35" spans="1:12" ht="13.5" thickBot="1" x14ac:dyDescent="0.25">
      <c r="A35" s="58" t="s">
        <v>132</v>
      </c>
      <c r="B35" s="60">
        <v>5939.05</v>
      </c>
      <c r="C35" s="59">
        <v>200</v>
      </c>
      <c r="D35" s="59"/>
      <c r="E35" s="59"/>
      <c r="F35" s="65">
        <v>6139.05</v>
      </c>
      <c r="G35" s="54"/>
      <c r="H35" s="54"/>
      <c r="I35" s="54"/>
      <c r="J35" s="54"/>
      <c r="K35" s="54"/>
      <c r="L35" s="54"/>
    </row>
    <row r="36" spans="1:12" ht="13.5" thickBot="1" x14ac:dyDescent="0.25">
      <c r="A36" s="58" t="s">
        <v>135</v>
      </c>
      <c r="B36" s="60">
        <v>39.53</v>
      </c>
      <c r="C36" s="59"/>
      <c r="D36" s="59"/>
      <c r="E36" s="59"/>
      <c r="F36" s="65">
        <v>39.53</v>
      </c>
      <c r="G36" s="54"/>
      <c r="H36" s="54"/>
      <c r="I36" s="54"/>
      <c r="J36" s="54"/>
      <c r="K36" s="54"/>
      <c r="L36" s="54"/>
    </row>
    <row r="37" spans="1:12" ht="13.5" thickBot="1" x14ac:dyDescent="0.25">
      <c r="A37" s="58" t="s">
        <v>136</v>
      </c>
      <c r="B37" s="60">
        <v>100.4</v>
      </c>
      <c r="C37" s="59"/>
      <c r="D37" s="59"/>
      <c r="E37" s="59"/>
      <c r="F37" s="65">
        <v>100.4</v>
      </c>
      <c r="G37" s="54"/>
      <c r="H37" s="54"/>
      <c r="I37" s="54"/>
      <c r="J37" s="54"/>
      <c r="K37" s="54"/>
      <c r="L37" s="54"/>
    </row>
    <row r="38" spans="1:12" ht="13.5" thickBot="1" x14ac:dyDescent="0.25">
      <c r="A38" s="58" t="s">
        <v>137</v>
      </c>
      <c r="B38" s="60">
        <v>14.3352</v>
      </c>
      <c r="C38" s="59"/>
      <c r="D38" s="59"/>
      <c r="E38" s="59"/>
      <c r="F38" s="65">
        <v>14.3352</v>
      </c>
      <c r="G38" s="54"/>
      <c r="H38" s="54"/>
      <c r="I38" s="54"/>
      <c r="J38" s="54"/>
      <c r="K38" s="54"/>
      <c r="L38" s="54"/>
    </row>
    <row r="39" spans="1:12" ht="13.5" thickBot="1" x14ac:dyDescent="0.25">
      <c r="A39" s="58" t="s">
        <v>186</v>
      </c>
      <c r="B39" s="60">
        <v>678.75</v>
      </c>
      <c r="C39" s="59"/>
      <c r="D39" s="59">
        <v>769.75</v>
      </c>
      <c r="E39" s="59"/>
      <c r="F39" s="65">
        <v>1448.5</v>
      </c>
      <c r="G39" s="54"/>
      <c r="H39" s="54"/>
      <c r="I39" s="54"/>
      <c r="J39" s="54"/>
      <c r="K39" s="54"/>
      <c r="L39" s="54"/>
    </row>
    <row r="40" spans="1:12" ht="13.5" thickBot="1" x14ac:dyDescent="0.25">
      <c r="A40" s="58" t="s">
        <v>200</v>
      </c>
      <c r="B40" s="60"/>
      <c r="C40" s="59"/>
      <c r="D40" s="59">
        <v>75</v>
      </c>
      <c r="E40" s="59"/>
      <c r="F40" s="65">
        <v>75</v>
      </c>
      <c r="G40" s="54"/>
      <c r="H40" s="54"/>
      <c r="I40" s="54"/>
      <c r="J40" s="54"/>
      <c r="K40" s="54"/>
      <c r="L40" s="54"/>
    </row>
    <row r="41" spans="1:12" ht="13.5" thickBot="1" x14ac:dyDescent="0.25">
      <c r="A41" s="58" t="s">
        <v>139</v>
      </c>
      <c r="B41" s="60">
        <v>8.59</v>
      </c>
      <c r="C41" s="59"/>
      <c r="D41" s="59"/>
      <c r="E41" s="59"/>
      <c r="F41" s="65">
        <v>8.59</v>
      </c>
      <c r="G41" s="54"/>
      <c r="H41" s="54"/>
      <c r="I41" s="54"/>
      <c r="J41" s="54"/>
      <c r="K41" s="54"/>
      <c r="L41" s="54"/>
    </row>
    <row r="42" spans="1:12" ht="13.5" thickBot="1" x14ac:dyDescent="0.25">
      <c r="A42" s="58" t="s">
        <v>140</v>
      </c>
      <c r="B42" s="60">
        <v>35.603999999999999</v>
      </c>
      <c r="C42" s="59"/>
      <c r="D42" s="59"/>
      <c r="E42" s="59"/>
      <c r="F42" s="65">
        <v>35.603999999999999</v>
      </c>
      <c r="G42" s="54"/>
      <c r="H42" s="54"/>
      <c r="I42" s="54"/>
      <c r="J42" s="54"/>
      <c r="K42" s="54"/>
      <c r="L42" s="54"/>
    </row>
    <row r="43" spans="1:12" ht="13.5" thickBot="1" x14ac:dyDescent="0.25">
      <c r="A43" s="58" t="s">
        <v>203</v>
      </c>
      <c r="B43" s="60">
        <v>96.87</v>
      </c>
      <c r="C43" s="59"/>
      <c r="D43" s="59"/>
      <c r="E43" s="59"/>
      <c r="F43" s="65">
        <v>96.87</v>
      </c>
      <c r="G43" s="54"/>
      <c r="H43" s="54"/>
      <c r="I43" s="54"/>
      <c r="J43" s="54"/>
      <c r="K43" s="54"/>
      <c r="L43" s="54"/>
    </row>
    <row r="44" spans="1:12" ht="13.5" thickBot="1" x14ac:dyDescent="0.25">
      <c r="A44" s="58" t="s">
        <v>142</v>
      </c>
      <c r="B44" s="60">
        <v>20.726099999999999</v>
      </c>
      <c r="C44" s="59"/>
      <c r="D44" s="59"/>
      <c r="E44" s="59"/>
      <c r="F44" s="65">
        <v>20.726099999999999</v>
      </c>
      <c r="G44" s="54"/>
      <c r="H44" s="54"/>
      <c r="I44" s="54"/>
      <c r="J44" s="54"/>
      <c r="K44" s="54"/>
      <c r="L44" s="54"/>
    </row>
    <row r="45" spans="1:12" ht="13.5" thickBot="1" x14ac:dyDescent="0.25">
      <c r="A45" s="58" t="s">
        <v>143</v>
      </c>
      <c r="B45" s="60">
        <v>87.972800000000007</v>
      </c>
      <c r="C45" s="59"/>
      <c r="D45" s="59"/>
      <c r="E45" s="59"/>
      <c r="F45" s="65">
        <v>87.972800000000007</v>
      </c>
      <c r="G45" s="54"/>
      <c r="H45" s="54"/>
      <c r="I45" s="54"/>
      <c r="J45" s="54"/>
      <c r="K45" s="54"/>
      <c r="L45" s="54"/>
    </row>
    <row r="46" spans="1:12" ht="13.5" thickBot="1" x14ac:dyDescent="0.25">
      <c r="A46" s="58" t="s">
        <v>144</v>
      </c>
      <c r="B46" s="60">
        <v>0.94</v>
      </c>
      <c r="C46" s="59"/>
      <c r="D46" s="59"/>
      <c r="E46" s="59"/>
      <c r="F46" s="65">
        <v>0.94</v>
      </c>
      <c r="G46" s="54"/>
      <c r="H46" s="54"/>
      <c r="I46" s="54"/>
      <c r="J46" s="54"/>
      <c r="K46" s="54"/>
      <c r="L46" s="54"/>
    </row>
    <row r="47" spans="1:12" ht="13.5" thickBot="1" x14ac:dyDescent="0.25">
      <c r="A47" s="58" t="s">
        <v>145</v>
      </c>
      <c r="B47" s="60">
        <v>0.52</v>
      </c>
      <c r="C47" s="59"/>
      <c r="D47" s="59"/>
      <c r="E47" s="59"/>
      <c r="F47" s="65">
        <v>0.52</v>
      </c>
      <c r="G47" s="54"/>
      <c r="H47" s="54"/>
      <c r="I47" s="54"/>
      <c r="J47" s="54"/>
      <c r="K47" s="54"/>
      <c r="L47" s="54"/>
    </row>
    <row r="48" spans="1:12" ht="13.5" thickBot="1" x14ac:dyDescent="0.25">
      <c r="A48" s="58" t="s">
        <v>146</v>
      </c>
      <c r="B48" s="60">
        <v>0.18414000000000003</v>
      </c>
      <c r="C48" s="59">
        <v>9.24</v>
      </c>
      <c r="D48" s="59">
        <v>4.62</v>
      </c>
      <c r="E48" s="59"/>
      <c r="F48" s="65">
        <v>14.044139999999999</v>
      </c>
      <c r="G48" s="54"/>
      <c r="H48" s="54"/>
      <c r="I48" s="54"/>
      <c r="J48" s="54"/>
      <c r="K48" s="54"/>
      <c r="L48" s="54"/>
    </row>
    <row r="49" spans="1:12" ht="13.5" thickBot="1" x14ac:dyDescent="0.25">
      <c r="A49" s="58" t="s">
        <v>147</v>
      </c>
      <c r="B49" s="60"/>
      <c r="C49" s="59"/>
      <c r="D49" s="59">
        <v>6.5720000000000001</v>
      </c>
      <c r="E49" s="59"/>
      <c r="F49" s="65">
        <v>6.5720000000000001</v>
      </c>
      <c r="G49" s="54"/>
      <c r="H49" s="54"/>
      <c r="I49" s="54"/>
      <c r="J49" s="54"/>
      <c r="K49" s="54"/>
      <c r="L49" s="54"/>
    </row>
    <row r="50" spans="1:12" ht="13.5" thickBot="1" x14ac:dyDescent="0.25">
      <c r="A50" s="58" t="s">
        <v>148</v>
      </c>
      <c r="B50" s="60">
        <v>183.60079999999999</v>
      </c>
      <c r="C50" s="59"/>
      <c r="D50" s="59">
        <v>52.978400000000001</v>
      </c>
      <c r="E50" s="59">
        <v>196.131</v>
      </c>
      <c r="F50" s="65">
        <v>432.71019999999999</v>
      </c>
      <c r="G50" s="54"/>
      <c r="H50" s="54"/>
      <c r="I50" s="54"/>
      <c r="J50" s="54"/>
      <c r="K50" s="54"/>
      <c r="L50" s="54"/>
    </row>
    <row r="51" spans="1:12" ht="13.5" thickBot="1" x14ac:dyDescent="0.25">
      <c r="A51" s="58" t="s">
        <v>149</v>
      </c>
      <c r="B51" s="60">
        <v>1850.2800000000002</v>
      </c>
      <c r="C51" s="59">
        <v>88.4</v>
      </c>
      <c r="D51" s="59"/>
      <c r="E51" s="59"/>
      <c r="F51" s="65">
        <v>1938.6800000000003</v>
      </c>
      <c r="G51" s="54"/>
      <c r="H51" s="54"/>
      <c r="I51" s="54"/>
      <c r="J51" s="54"/>
      <c r="K51" s="54"/>
      <c r="L51" s="54"/>
    </row>
    <row r="52" spans="1:12" ht="13.5" thickBot="1" x14ac:dyDescent="0.25">
      <c r="A52" s="58" t="s">
        <v>150</v>
      </c>
      <c r="B52" s="60">
        <v>244.33499999999998</v>
      </c>
      <c r="C52" s="59">
        <v>581.82500000000005</v>
      </c>
      <c r="D52" s="59">
        <v>38.19</v>
      </c>
      <c r="E52" s="59"/>
      <c r="F52" s="65">
        <v>864.35000000000014</v>
      </c>
      <c r="G52" s="54"/>
      <c r="H52" s="54"/>
      <c r="I52" s="54"/>
      <c r="J52" s="54"/>
      <c r="K52" s="54"/>
      <c r="L52" s="54"/>
    </row>
    <row r="53" spans="1:12" ht="13.5" thickBot="1" x14ac:dyDescent="0.25">
      <c r="A53" s="58" t="s">
        <v>151</v>
      </c>
      <c r="B53" s="60">
        <v>34.99</v>
      </c>
      <c r="C53" s="59">
        <v>37.825000000000003</v>
      </c>
      <c r="D53" s="59">
        <v>65.804999999999993</v>
      </c>
      <c r="E53" s="59"/>
      <c r="F53" s="65">
        <v>138.62</v>
      </c>
      <c r="G53" s="54"/>
      <c r="H53" s="54"/>
      <c r="I53" s="54"/>
      <c r="J53" s="54"/>
      <c r="K53" s="54"/>
      <c r="L53" s="54"/>
    </row>
    <row r="54" spans="1:12" ht="13.5" thickBot="1" x14ac:dyDescent="0.25">
      <c r="A54" s="58" t="s">
        <v>152</v>
      </c>
      <c r="B54" s="60"/>
      <c r="C54" s="59"/>
      <c r="D54" s="59">
        <v>4.7664000000000009</v>
      </c>
      <c r="E54" s="59"/>
      <c r="F54" s="65">
        <v>4.7664000000000009</v>
      </c>
      <c r="G54" s="54"/>
      <c r="H54" s="54"/>
      <c r="I54" s="54"/>
      <c r="J54" s="54"/>
      <c r="K54" s="54"/>
      <c r="L54" s="54"/>
    </row>
    <row r="55" spans="1:12" ht="13.5" thickBot="1" x14ac:dyDescent="0.25">
      <c r="A55" s="58" t="s">
        <v>191</v>
      </c>
      <c r="B55" s="60">
        <v>0.5</v>
      </c>
      <c r="C55" s="59"/>
      <c r="D55" s="59"/>
      <c r="E55" s="59"/>
      <c r="F55" s="65">
        <v>0.5</v>
      </c>
      <c r="G55" s="54"/>
      <c r="H55" s="54"/>
      <c r="I55" s="54"/>
      <c r="J55" s="54"/>
      <c r="K55" s="54"/>
      <c r="L55" s="54"/>
    </row>
    <row r="56" spans="1:12" ht="13.5" thickBot="1" x14ac:dyDescent="0.25">
      <c r="A56" s="58" t="s">
        <v>193</v>
      </c>
      <c r="B56" s="60">
        <v>1.8</v>
      </c>
      <c r="C56" s="59"/>
      <c r="D56" s="59"/>
      <c r="E56" s="59"/>
      <c r="F56" s="65">
        <v>1.8</v>
      </c>
      <c r="G56" s="54"/>
      <c r="H56" s="54"/>
      <c r="I56" s="54"/>
      <c r="J56" s="54"/>
      <c r="K56" s="54"/>
      <c r="L56" s="54"/>
    </row>
    <row r="57" spans="1:12" ht="13.5" thickBot="1" x14ac:dyDescent="0.25">
      <c r="A57" s="58" t="s">
        <v>155</v>
      </c>
      <c r="B57" s="60">
        <v>26.046500000000002</v>
      </c>
      <c r="C57" s="59"/>
      <c r="D57" s="59">
        <v>6.8100000000000005</v>
      </c>
      <c r="E57" s="59"/>
      <c r="F57" s="65">
        <v>32.856500000000004</v>
      </c>
      <c r="G57" s="54"/>
      <c r="H57" s="54"/>
      <c r="I57" s="54"/>
      <c r="J57" s="54"/>
      <c r="K57" s="54"/>
      <c r="L57" s="54"/>
    </row>
    <row r="58" spans="1:12" ht="13.5" thickBot="1" x14ac:dyDescent="0.25">
      <c r="A58" s="58" t="s">
        <v>180</v>
      </c>
      <c r="B58" s="60">
        <v>1</v>
      </c>
      <c r="C58" s="59"/>
      <c r="D58" s="59"/>
      <c r="E58" s="59"/>
      <c r="F58" s="65">
        <v>1</v>
      </c>
      <c r="G58" s="54"/>
      <c r="H58" s="54"/>
      <c r="I58" s="54"/>
      <c r="J58" s="54"/>
      <c r="K58" s="54"/>
      <c r="L58" s="54"/>
    </row>
    <row r="59" spans="1:12" ht="13.5" thickBot="1" x14ac:dyDescent="0.25">
      <c r="A59" s="58" t="s">
        <v>156</v>
      </c>
      <c r="B59" s="60">
        <v>3.7</v>
      </c>
      <c r="C59" s="59"/>
      <c r="D59" s="59"/>
      <c r="E59" s="59"/>
      <c r="F59" s="65">
        <v>3.7</v>
      </c>
      <c r="G59" s="54"/>
      <c r="H59" s="54"/>
      <c r="I59" s="54"/>
      <c r="J59" s="54"/>
      <c r="K59" s="54"/>
      <c r="L59" s="54"/>
    </row>
    <row r="60" spans="1:12" ht="13.5" thickBot="1" x14ac:dyDescent="0.25">
      <c r="A60" s="58" t="s">
        <v>157</v>
      </c>
      <c r="B60" s="60">
        <v>920.36999999999989</v>
      </c>
      <c r="C60" s="59"/>
      <c r="D60" s="59"/>
      <c r="E60" s="59"/>
      <c r="F60" s="65">
        <v>920.36999999999989</v>
      </c>
      <c r="G60" s="54"/>
      <c r="H60" s="54"/>
      <c r="I60" s="54"/>
      <c r="J60" s="54"/>
      <c r="K60" s="54"/>
      <c r="L60" s="54"/>
    </row>
    <row r="61" spans="1:12" ht="13.5" thickBot="1" x14ac:dyDescent="0.25">
      <c r="A61" s="58" t="s">
        <v>158</v>
      </c>
      <c r="B61" s="60">
        <v>3021</v>
      </c>
      <c r="C61" s="59"/>
      <c r="D61" s="59"/>
      <c r="E61" s="59"/>
      <c r="F61" s="65">
        <v>3021</v>
      </c>
      <c r="G61" s="54"/>
      <c r="H61" s="54"/>
      <c r="I61" s="54"/>
      <c r="J61" s="54"/>
      <c r="K61" s="54"/>
      <c r="L61" s="54"/>
    </row>
    <row r="62" spans="1:12" ht="13.5" thickBot="1" x14ac:dyDescent="0.25">
      <c r="A62" s="58" t="s">
        <v>159</v>
      </c>
      <c r="B62" s="60">
        <v>17848.849999999999</v>
      </c>
      <c r="C62" s="59"/>
      <c r="D62" s="59"/>
      <c r="E62" s="59"/>
      <c r="F62" s="65">
        <v>17848.849999999999</v>
      </c>
      <c r="G62" s="54"/>
      <c r="H62" s="54"/>
      <c r="I62" s="54"/>
      <c r="J62" s="54"/>
      <c r="K62" s="54"/>
      <c r="L62" s="54"/>
    </row>
    <row r="63" spans="1:12" ht="13.5" thickBot="1" x14ac:dyDescent="0.25">
      <c r="A63" s="58" t="s">
        <v>160</v>
      </c>
      <c r="B63" s="60">
        <v>262.5</v>
      </c>
      <c r="C63" s="59"/>
      <c r="D63" s="59"/>
      <c r="E63" s="59"/>
      <c r="F63" s="65">
        <v>262.5</v>
      </c>
      <c r="G63" s="54"/>
      <c r="H63" s="54"/>
      <c r="I63" s="54"/>
      <c r="J63" s="54"/>
      <c r="K63" s="54"/>
      <c r="L63" s="54"/>
    </row>
    <row r="64" spans="1:12" ht="13.5" thickBot="1" x14ac:dyDescent="0.25">
      <c r="A64" s="58" t="s">
        <v>181</v>
      </c>
      <c r="B64" s="60">
        <v>75</v>
      </c>
      <c r="C64" s="59"/>
      <c r="D64" s="59"/>
      <c r="E64" s="59"/>
      <c r="F64" s="65">
        <v>75</v>
      </c>
      <c r="G64" s="54"/>
      <c r="H64" s="54"/>
      <c r="I64" s="54"/>
      <c r="J64" s="54"/>
      <c r="K64" s="54"/>
      <c r="L64" s="54"/>
    </row>
    <row r="65" spans="1:14" ht="13.5" thickBot="1" x14ac:dyDescent="0.25">
      <c r="A65" s="58" t="s">
        <v>161</v>
      </c>
      <c r="B65" s="60">
        <v>3228.9</v>
      </c>
      <c r="C65" s="59"/>
      <c r="D65" s="59"/>
      <c r="E65" s="59"/>
      <c r="F65" s="65">
        <v>3228.9</v>
      </c>
      <c r="G65" s="54"/>
      <c r="H65" s="54"/>
      <c r="I65" s="54"/>
      <c r="J65" s="54"/>
      <c r="K65" s="54"/>
      <c r="L65" s="54"/>
    </row>
    <row r="66" spans="1:14" ht="13.5" thickBot="1" x14ac:dyDescent="0.25">
      <c r="A66" s="58" t="s">
        <v>162</v>
      </c>
      <c r="B66" s="60">
        <v>1700.5</v>
      </c>
      <c r="C66" s="59">
        <v>718</v>
      </c>
      <c r="D66" s="59"/>
      <c r="E66" s="59"/>
      <c r="F66" s="65">
        <v>2418.5</v>
      </c>
      <c r="G66" s="54"/>
      <c r="H66" s="54"/>
      <c r="I66" s="54"/>
      <c r="J66" s="54"/>
      <c r="K66" s="54"/>
      <c r="L66" s="54"/>
    </row>
    <row r="67" spans="1:14" ht="13.5" thickBot="1" x14ac:dyDescent="0.25">
      <c r="A67" s="58" t="s">
        <v>257</v>
      </c>
      <c r="B67" s="60">
        <v>236</v>
      </c>
      <c r="C67" s="59"/>
      <c r="D67" s="59"/>
      <c r="E67" s="59"/>
      <c r="F67" s="65">
        <v>236</v>
      </c>
      <c r="G67" s="54"/>
      <c r="H67" s="54"/>
      <c r="I67" s="54"/>
      <c r="J67" s="54"/>
      <c r="K67" s="54"/>
      <c r="L67" s="54"/>
    </row>
    <row r="68" spans="1:14" ht="13.5" thickBot="1" x14ac:dyDescent="0.25">
      <c r="A68" s="58" t="s">
        <v>163</v>
      </c>
      <c r="B68" s="60">
        <v>422</v>
      </c>
      <c r="C68" s="59">
        <v>653</v>
      </c>
      <c r="D68" s="59"/>
      <c r="E68" s="59"/>
      <c r="F68" s="65">
        <v>1075</v>
      </c>
      <c r="G68" s="54"/>
      <c r="H68" s="54"/>
      <c r="I68" s="54"/>
      <c r="J68" s="54"/>
      <c r="K68" s="54"/>
      <c r="L68" s="54"/>
    </row>
    <row r="69" spans="1:14" ht="13.5" thickBot="1" x14ac:dyDescent="0.25">
      <c r="A69" s="58" t="s">
        <v>164</v>
      </c>
      <c r="B69" s="60">
        <v>4155.5</v>
      </c>
      <c r="C69" s="59">
        <v>1485</v>
      </c>
      <c r="D69" s="59"/>
      <c r="E69" s="59"/>
      <c r="F69" s="65">
        <v>5640.5</v>
      </c>
      <c r="G69" s="54"/>
      <c r="H69" s="54"/>
      <c r="I69" s="54"/>
      <c r="J69" s="54"/>
      <c r="K69" s="54"/>
      <c r="L69" s="54"/>
    </row>
    <row r="70" spans="1:14" ht="13.5" thickBot="1" x14ac:dyDescent="0.25">
      <c r="A70" s="58" t="s">
        <v>166</v>
      </c>
      <c r="B70" s="60">
        <v>1.4383999999999999</v>
      </c>
      <c r="C70" s="59"/>
      <c r="D70" s="59"/>
      <c r="E70" s="59"/>
      <c r="F70" s="65">
        <v>1.4383999999999999</v>
      </c>
      <c r="G70" s="54"/>
      <c r="H70" s="54"/>
      <c r="I70" s="54"/>
      <c r="J70" s="54"/>
      <c r="K70" s="54"/>
      <c r="L70" s="54"/>
    </row>
    <row r="71" spans="1:14" ht="13.5" thickBot="1" x14ac:dyDescent="0.25">
      <c r="A71" s="58" t="s">
        <v>167</v>
      </c>
      <c r="B71" s="60">
        <v>1.901</v>
      </c>
      <c r="C71" s="59"/>
      <c r="D71" s="59"/>
      <c r="E71" s="59"/>
      <c r="F71" s="65">
        <v>1.901</v>
      </c>
      <c r="G71" s="54"/>
      <c r="H71" s="54"/>
      <c r="I71" s="54"/>
      <c r="J71" s="54"/>
      <c r="K71" s="54"/>
      <c r="L71" s="54"/>
    </row>
    <row r="72" spans="1:14" ht="13.5" thickBot="1" x14ac:dyDescent="0.25">
      <c r="A72" s="58" t="s">
        <v>232</v>
      </c>
      <c r="B72" s="60">
        <v>0.126</v>
      </c>
      <c r="C72" s="59"/>
      <c r="D72" s="59"/>
      <c r="E72" s="59"/>
      <c r="F72" s="65">
        <v>0.126</v>
      </c>
      <c r="G72" s="54"/>
      <c r="H72" s="54"/>
      <c r="I72" s="54"/>
      <c r="J72" s="54"/>
      <c r="K72" s="54"/>
      <c r="L72" s="54"/>
    </row>
    <row r="73" spans="1:14" ht="13.5" thickBot="1" x14ac:dyDescent="0.25">
      <c r="A73" s="58" t="s">
        <v>168</v>
      </c>
      <c r="B73" s="60">
        <v>1.4161999999999999</v>
      </c>
      <c r="C73" s="59"/>
      <c r="D73" s="59"/>
      <c r="E73" s="59"/>
      <c r="F73" s="65">
        <v>1.4161999999999999</v>
      </c>
      <c r="G73" s="54"/>
      <c r="H73" s="54"/>
      <c r="I73" s="54"/>
      <c r="J73" s="54"/>
      <c r="K73" s="54"/>
      <c r="L73" s="54"/>
    </row>
    <row r="74" spans="1:14" ht="13.5" thickBot="1" x14ac:dyDescent="0.25">
      <c r="A74" s="58" t="s">
        <v>217</v>
      </c>
      <c r="B74" s="60">
        <v>1.4651000000000001</v>
      </c>
      <c r="C74" s="59"/>
      <c r="D74" s="59"/>
      <c r="E74" s="59"/>
      <c r="F74" s="65">
        <v>1.4651000000000001</v>
      </c>
      <c r="G74" s="54"/>
      <c r="H74" s="54"/>
      <c r="I74" s="54"/>
      <c r="J74" s="54"/>
      <c r="K74" s="54"/>
      <c r="L74" s="54"/>
    </row>
    <row r="75" spans="1:14" ht="13.5" thickBot="1" x14ac:dyDescent="0.25">
      <c r="A75" s="58" t="s">
        <v>255</v>
      </c>
      <c r="B75" s="60">
        <v>2.8</v>
      </c>
      <c r="C75" s="59"/>
      <c r="D75" s="59"/>
      <c r="E75" s="59"/>
      <c r="F75" s="65">
        <v>2.8</v>
      </c>
      <c r="G75" s="54"/>
      <c r="H75" s="54"/>
      <c r="I75" s="54"/>
      <c r="J75" s="54"/>
      <c r="K75" s="54"/>
      <c r="L75" s="54"/>
    </row>
    <row r="76" spans="1:14" ht="13.5" thickBot="1" x14ac:dyDescent="0.25">
      <c r="A76" s="58" t="s">
        <v>184</v>
      </c>
      <c r="B76" s="60">
        <v>0.5</v>
      </c>
      <c r="C76" s="59"/>
      <c r="D76" s="59"/>
      <c r="E76" s="59"/>
      <c r="F76" s="65">
        <v>0.5</v>
      </c>
      <c r="G76" s="54"/>
      <c r="H76" s="54"/>
      <c r="I76" s="54"/>
      <c r="J76" s="54"/>
      <c r="K76" s="54"/>
      <c r="L76" s="54"/>
    </row>
    <row r="77" spans="1:14" x14ac:dyDescent="0.2">
      <c r="A77" s="62" t="s">
        <v>92</v>
      </c>
      <c r="B77" s="63">
        <f>SUM(B28:B76)</f>
        <v>41350.281239999997</v>
      </c>
      <c r="C77" s="64">
        <f t="shared" ref="C77:F77" si="1">SUM(C28:C76)</f>
        <v>3773.29</v>
      </c>
      <c r="D77" s="63">
        <f t="shared" si="1"/>
        <v>1024.4918</v>
      </c>
      <c r="E77" s="63">
        <f t="shared" si="1"/>
        <v>196.131</v>
      </c>
      <c r="F77" s="63">
        <f t="shared" si="1"/>
        <v>46344.194039999995</v>
      </c>
      <c r="G77" s="54"/>
      <c r="H77" s="54"/>
      <c r="I77" s="54"/>
      <c r="J77" s="54"/>
      <c r="K77" s="54"/>
      <c r="L77" s="54"/>
    </row>
    <row r="78" spans="1:14" x14ac:dyDescent="0.2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</row>
    <row r="79" spans="1:14" x14ac:dyDescent="0.2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</row>
    <row r="80" spans="1:14" s="55" customFormat="1" ht="18" x14ac:dyDescent="0.2">
      <c r="A80" s="69" t="s">
        <v>293</v>
      </c>
      <c r="F80" s="54"/>
      <c r="G80" s="54"/>
      <c r="H80" s="54"/>
      <c r="I80" s="54"/>
      <c r="J80" s="54"/>
      <c r="K80" s="54"/>
      <c r="L80" s="54"/>
      <c r="M80" s="54"/>
      <c r="N80" s="54"/>
    </row>
    <row r="81" spans="1:14" s="56" customFormat="1" ht="15" x14ac:dyDescent="0.2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</row>
    <row r="82" spans="1:14" s="56" customFormat="1" ht="15" x14ac:dyDescent="0.2">
      <c r="A82" s="56" t="s">
        <v>292</v>
      </c>
      <c r="G82" s="54"/>
      <c r="H82" s="54"/>
      <c r="I82" s="54"/>
      <c r="J82" s="54"/>
      <c r="K82" s="54"/>
      <c r="L82" s="54"/>
      <c r="M82" s="54"/>
      <c r="N82" s="54"/>
    </row>
    <row r="83" spans="1:14" x14ac:dyDescent="0.2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</row>
    <row r="84" spans="1:14" x14ac:dyDescent="0.2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</row>
    <row r="85" spans="1:14" ht="13.5" thickBot="1" x14ac:dyDescent="0.25">
      <c r="A85" s="91" t="s">
        <v>258</v>
      </c>
      <c r="B85" s="94" t="s">
        <v>172</v>
      </c>
      <c r="C85" s="90"/>
      <c r="D85" s="90"/>
      <c r="E85" s="90"/>
      <c r="F85" s="90"/>
      <c r="G85" s="89" t="s">
        <v>224</v>
      </c>
      <c r="H85" s="90"/>
      <c r="I85" s="90"/>
      <c r="J85" s="54"/>
      <c r="K85" s="54"/>
      <c r="L85" s="54"/>
    </row>
    <row r="86" spans="1:14" ht="22.5" x14ac:dyDescent="0.2">
      <c r="A86" s="91"/>
      <c r="B86" s="67" t="s">
        <v>119</v>
      </c>
      <c r="C86" s="67" t="s">
        <v>120</v>
      </c>
      <c r="D86" s="67" t="s">
        <v>118</v>
      </c>
      <c r="E86" s="67" t="s">
        <v>117</v>
      </c>
      <c r="F86" s="67" t="s">
        <v>173</v>
      </c>
      <c r="G86" s="67" t="s">
        <v>118</v>
      </c>
      <c r="H86" s="67" t="s">
        <v>117</v>
      </c>
      <c r="I86" s="67" t="s">
        <v>173</v>
      </c>
      <c r="J86" s="54"/>
      <c r="K86" s="54"/>
      <c r="L86" s="54"/>
    </row>
    <row r="87" spans="1:14" ht="13.5" thickBot="1" x14ac:dyDescent="0.25">
      <c r="A87" s="58" t="s">
        <v>13</v>
      </c>
      <c r="B87" s="60">
        <v>167.7</v>
      </c>
      <c r="C87" s="59"/>
      <c r="D87" s="59"/>
      <c r="E87" s="59"/>
      <c r="F87" s="65">
        <v>167.7</v>
      </c>
      <c r="G87" s="59"/>
      <c r="H87" s="59"/>
      <c r="I87" s="65"/>
      <c r="J87" s="54"/>
      <c r="K87" s="54"/>
      <c r="L87" s="54"/>
    </row>
    <row r="88" spans="1:14" ht="13.5" thickBot="1" x14ac:dyDescent="0.25">
      <c r="A88" s="58" t="s">
        <v>6</v>
      </c>
      <c r="B88" s="60">
        <v>481.4</v>
      </c>
      <c r="C88" s="59"/>
      <c r="D88" s="59"/>
      <c r="E88" s="59">
        <v>24.55</v>
      </c>
      <c r="F88" s="65">
        <v>505.95</v>
      </c>
      <c r="G88" s="59"/>
      <c r="H88" s="59">
        <v>7.8</v>
      </c>
      <c r="I88" s="65">
        <v>7.8</v>
      </c>
      <c r="J88" s="54"/>
      <c r="K88" s="54"/>
      <c r="L88" s="54"/>
    </row>
    <row r="89" spans="1:14" ht="13.5" thickBot="1" x14ac:dyDescent="0.25">
      <c r="A89" s="58" t="s">
        <v>14</v>
      </c>
      <c r="B89" s="60">
        <v>36</v>
      </c>
      <c r="C89" s="59"/>
      <c r="D89" s="59"/>
      <c r="E89" s="59"/>
      <c r="F89" s="65">
        <v>36</v>
      </c>
      <c r="G89" s="59"/>
      <c r="H89" s="59"/>
      <c r="I89" s="65"/>
      <c r="J89" s="54"/>
      <c r="K89" s="54"/>
      <c r="L89" s="54"/>
    </row>
    <row r="90" spans="1:14" ht="13.5" thickBot="1" x14ac:dyDescent="0.25">
      <c r="A90" s="58" t="s">
        <v>3</v>
      </c>
      <c r="B90" s="60">
        <v>269.86999999999995</v>
      </c>
      <c r="C90" s="59">
        <v>24.759999999999998</v>
      </c>
      <c r="D90" s="59"/>
      <c r="E90" s="59"/>
      <c r="F90" s="65">
        <v>294.62999999999994</v>
      </c>
      <c r="G90" s="59"/>
      <c r="H90" s="59"/>
      <c r="I90" s="65"/>
      <c r="J90" s="54"/>
      <c r="K90" s="54"/>
      <c r="L90" s="54"/>
    </row>
    <row r="91" spans="1:14" ht="13.5" thickBot="1" x14ac:dyDescent="0.25">
      <c r="A91" s="58" t="s">
        <v>16</v>
      </c>
      <c r="B91" s="60">
        <v>4.8900000000000006</v>
      </c>
      <c r="C91" s="59"/>
      <c r="D91" s="59"/>
      <c r="E91" s="59"/>
      <c r="F91" s="65">
        <v>4.8900000000000006</v>
      </c>
      <c r="G91" s="59"/>
      <c r="H91" s="59">
        <v>49.15</v>
      </c>
      <c r="I91" s="65">
        <v>49.15</v>
      </c>
      <c r="J91" s="54"/>
      <c r="K91" s="54"/>
      <c r="L91" s="54"/>
    </row>
    <row r="92" spans="1:14" ht="13.5" thickBot="1" x14ac:dyDescent="0.25">
      <c r="A92" s="58" t="s">
        <v>9</v>
      </c>
      <c r="B92" s="60">
        <v>2029.03</v>
      </c>
      <c r="C92" s="59">
        <v>3776.62</v>
      </c>
      <c r="D92" s="59">
        <v>288.68</v>
      </c>
      <c r="E92" s="59">
        <v>653.66</v>
      </c>
      <c r="F92" s="65">
        <v>6747.99</v>
      </c>
      <c r="G92" s="59"/>
      <c r="H92" s="59">
        <v>706.3</v>
      </c>
      <c r="I92" s="65">
        <v>706.3</v>
      </c>
      <c r="J92" s="54"/>
      <c r="K92" s="54"/>
      <c r="L92" s="54"/>
    </row>
    <row r="93" spans="1:14" ht="13.5" thickBot="1" x14ac:dyDescent="0.25">
      <c r="A93" s="58" t="s">
        <v>7</v>
      </c>
      <c r="B93" s="60">
        <v>612.51999999999987</v>
      </c>
      <c r="C93" s="59">
        <v>47.999999999999993</v>
      </c>
      <c r="D93" s="59">
        <v>18.799999999999997</v>
      </c>
      <c r="E93" s="59">
        <v>32.799999999999997</v>
      </c>
      <c r="F93" s="65">
        <v>712.11999999999978</v>
      </c>
      <c r="G93" s="59"/>
      <c r="H93" s="59">
        <v>48</v>
      </c>
      <c r="I93" s="65">
        <v>48</v>
      </c>
      <c r="J93" s="54"/>
      <c r="K93" s="54"/>
      <c r="L93" s="54"/>
    </row>
    <row r="94" spans="1:14" ht="13.5" thickBot="1" x14ac:dyDescent="0.25">
      <c r="A94" s="58" t="s">
        <v>17</v>
      </c>
      <c r="B94" s="60"/>
      <c r="C94" s="59"/>
      <c r="D94" s="59"/>
      <c r="E94" s="59"/>
      <c r="F94" s="65"/>
      <c r="G94" s="59"/>
      <c r="H94" s="59"/>
      <c r="I94" s="65"/>
      <c r="J94" s="54"/>
      <c r="K94" s="54"/>
      <c r="L94" s="54"/>
    </row>
    <row r="95" spans="1:14" ht="13.5" thickBot="1" x14ac:dyDescent="0.25">
      <c r="A95" s="58" t="s">
        <v>18</v>
      </c>
      <c r="B95" s="60">
        <v>346.20000000000005</v>
      </c>
      <c r="C95" s="59"/>
      <c r="D95" s="59"/>
      <c r="E95" s="59"/>
      <c r="F95" s="65">
        <v>346.20000000000005</v>
      </c>
      <c r="G95" s="59"/>
      <c r="H95" s="59"/>
      <c r="I95" s="65"/>
      <c r="J95" s="54"/>
      <c r="K95" s="54"/>
      <c r="L95" s="54"/>
    </row>
    <row r="96" spans="1:14" ht="13.5" thickBot="1" x14ac:dyDescent="0.25">
      <c r="A96" s="58" t="s">
        <v>10</v>
      </c>
      <c r="B96" s="60">
        <v>442.84000000000009</v>
      </c>
      <c r="C96" s="59"/>
      <c r="D96" s="59">
        <v>11.37</v>
      </c>
      <c r="E96" s="59"/>
      <c r="F96" s="65">
        <v>454.21000000000009</v>
      </c>
      <c r="G96" s="59">
        <v>22.5</v>
      </c>
      <c r="H96" s="59"/>
      <c r="I96" s="65">
        <v>22.5</v>
      </c>
      <c r="J96" s="54"/>
      <c r="K96" s="54"/>
      <c r="L96" s="54"/>
    </row>
    <row r="97" spans="1:12" ht="13.5" thickBot="1" x14ac:dyDescent="0.25">
      <c r="A97" s="58" t="s">
        <v>12</v>
      </c>
      <c r="B97" s="60">
        <v>300.77</v>
      </c>
      <c r="C97" s="59">
        <v>206.73</v>
      </c>
      <c r="D97" s="59"/>
      <c r="E97" s="59">
        <v>119.3</v>
      </c>
      <c r="F97" s="65">
        <v>626.79999999999995</v>
      </c>
      <c r="G97" s="59"/>
      <c r="H97" s="59">
        <v>37</v>
      </c>
      <c r="I97" s="65">
        <v>37</v>
      </c>
      <c r="J97" s="54"/>
      <c r="K97" s="54"/>
      <c r="L97" s="54"/>
    </row>
    <row r="98" spans="1:12" ht="13.5" thickBot="1" x14ac:dyDescent="0.25">
      <c r="A98" s="58" t="s">
        <v>1</v>
      </c>
      <c r="B98" s="60">
        <v>324</v>
      </c>
      <c r="C98" s="59">
        <v>435</v>
      </c>
      <c r="D98" s="59">
        <v>366</v>
      </c>
      <c r="E98" s="59">
        <v>205</v>
      </c>
      <c r="F98" s="65">
        <v>1330</v>
      </c>
      <c r="G98" s="59"/>
      <c r="H98" s="59"/>
      <c r="I98" s="65"/>
      <c r="J98" s="54"/>
      <c r="K98" s="54"/>
      <c r="L98" s="54"/>
    </row>
    <row r="99" spans="1:12" ht="13.5" thickBot="1" x14ac:dyDescent="0.25">
      <c r="A99" s="58" t="s">
        <v>8</v>
      </c>
      <c r="B99" s="60"/>
      <c r="C99" s="59"/>
      <c r="D99" s="59"/>
      <c r="E99" s="59"/>
      <c r="F99" s="65"/>
      <c r="G99" s="59"/>
      <c r="H99" s="59"/>
      <c r="I99" s="65"/>
      <c r="J99" s="54"/>
      <c r="K99" s="54"/>
      <c r="L99" s="54"/>
    </row>
    <row r="100" spans="1:12" ht="13.5" thickBot="1" x14ac:dyDescent="0.25">
      <c r="A100" s="58" t="s">
        <v>5</v>
      </c>
      <c r="B100" s="60">
        <v>374.2999999999999</v>
      </c>
      <c r="C100" s="59">
        <v>42.59</v>
      </c>
      <c r="D100" s="59">
        <v>43.65</v>
      </c>
      <c r="E100" s="59">
        <v>26.46</v>
      </c>
      <c r="F100" s="65">
        <v>486.99999999999983</v>
      </c>
      <c r="G100" s="59"/>
      <c r="H100" s="59">
        <v>58</v>
      </c>
      <c r="I100" s="65">
        <v>58</v>
      </c>
      <c r="J100" s="54"/>
      <c r="K100" s="54"/>
      <c r="L100" s="54"/>
    </row>
    <row r="101" spans="1:12" ht="13.5" thickBot="1" x14ac:dyDescent="0.25">
      <c r="A101" s="58" t="s">
        <v>4</v>
      </c>
      <c r="B101" s="60">
        <v>321.7</v>
      </c>
      <c r="C101" s="59">
        <v>1988.15</v>
      </c>
      <c r="D101" s="59">
        <v>234.14000000000001</v>
      </c>
      <c r="E101" s="59">
        <v>13.8</v>
      </c>
      <c r="F101" s="65">
        <v>2557.79</v>
      </c>
      <c r="G101" s="59"/>
      <c r="H101" s="59"/>
      <c r="I101" s="65"/>
      <c r="J101" s="54"/>
      <c r="K101" s="54"/>
      <c r="L101" s="54"/>
    </row>
    <row r="102" spans="1:12" ht="13.5" thickBot="1" x14ac:dyDescent="0.25">
      <c r="A102" s="58" t="s">
        <v>2</v>
      </c>
      <c r="B102" s="60">
        <v>27</v>
      </c>
      <c r="C102" s="59">
        <v>46.76</v>
      </c>
      <c r="D102" s="59">
        <v>115.96000000000001</v>
      </c>
      <c r="E102" s="59"/>
      <c r="F102" s="65">
        <v>189.72</v>
      </c>
      <c r="G102" s="59"/>
      <c r="H102" s="59"/>
      <c r="I102" s="65"/>
      <c r="J102" s="54"/>
      <c r="K102" s="54"/>
      <c r="L102" s="54"/>
    </row>
    <row r="103" spans="1:12" ht="13.5" thickBot="1" x14ac:dyDescent="0.25">
      <c r="A103" s="58" t="s">
        <v>11</v>
      </c>
      <c r="B103" s="60"/>
      <c r="C103" s="59"/>
      <c r="D103" s="59"/>
      <c r="E103" s="59"/>
      <c r="F103" s="65"/>
      <c r="G103" s="59"/>
      <c r="H103" s="59"/>
      <c r="I103" s="65"/>
      <c r="J103" s="54"/>
      <c r="K103" s="54"/>
      <c r="L103" s="54"/>
    </row>
    <row r="104" spans="1:12" ht="13.5" thickBot="1" x14ac:dyDescent="0.25">
      <c r="A104" s="58"/>
      <c r="B104" s="60"/>
      <c r="C104" s="59"/>
      <c r="D104" s="59"/>
      <c r="E104" s="59"/>
      <c r="F104" s="65"/>
      <c r="G104" s="59"/>
      <c r="H104" s="59"/>
      <c r="I104" s="60"/>
      <c r="J104" s="54"/>
      <c r="K104" s="54"/>
      <c r="L104" s="54"/>
    </row>
    <row r="105" spans="1:12" x14ac:dyDescent="0.2">
      <c r="A105" s="62" t="s">
        <v>92</v>
      </c>
      <c r="B105" s="63">
        <f>SUM(B87:B103)</f>
        <v>5738.2199999999993</v>
      </c>
      <c r="C105" s="64">
        <f t="shared" ref="C105:F105" si="2">SUM(C87:C103)</f>
        <v>6568.6100000000006</v>
      </c>
      <c r="D105" s="63">
        <f t="shared" si="2"/>
        <v>1078.5999999999999</v>
      </c>
      <c r="E105" s="63">
        <f t="shared" si="2"/>
        <v>1075.57</v>
      </c>
      <c r="F105" s="63">
        <f t="shared" si="2"/>
        <v>14460.999999999998</v>
      </c>
      <c r="G105" s="64">
        <f t="shared" ref="G105:I105" si="3">SUM(G87:G103)</f>
        <v>22.5</v>
      </c>
      <c r="H105" s="63">
        <f t="shared" si="3"/>
        <v>906.25</v>
      </c>
      <c r="I105" s="63">
        <f t="shared" si="3"/>
        <v>928.75</v>
      </c>
      <c r="J105" s="54"/>
      <c r="K105" s="54"/>
      <c r="L105" s="54"/>
    </row>
    <row r="106" spans="1:12" x14ac:dyDescent="0.2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</row>
    <row r="107" spans="1:12" ht="13.5" thickBot="1" x14ac:dyDescent="0.25">
      <c r="A107" s="91" t="s">
        <v>122</v>
      </c>
      <c r="B107" s="94" t="s">
        <v>174</v>
      </c>
      <c r="C107" s="90"/>
      <c r="D107" s="90"/>
      <c r="E107" s="90"/>
      <c r="F107" s="90"/>
      <c r="G107" s="89" t="s">
        <v>224</v>
      </c>
      <c r="H107" s="90"/>
      <c r="I107" s="90"/>
      <c r="J107" s="54"/>
      <c r="K107" s="54"/>
      <c r="L107" s="54"/>
    </row>
    <row r="108" spans="1:12" ht="22.5" x14ac:dyDescent="0.2">
      <c r="A108" s="91"/>
      <c r="B108" s="67" t="s">
        <v>119</v>
      </c>
      <c r="C108" s="67" t="s">
        <v>120</v>
      </c>
      <c r="D108" s="67" t="s">
        <v>118</v>
      </c>
      <c r="E108" s="67" t="s">
        <v>117</v>
      </c>
      <c r="F108" s="67" t="s">
        <v>173</v>
      </c>
      <c r="G108" s="67" t="s">
        <v>118</v>
      </c>
      <c r="H108" s="67" t="s">
        <v>117</v>
      </c>
      <c r="I108" s="67" t="s">
        <v>173</v>
      </c>
      <c r="J108" s="54"/>
      <c r="K108" s="54"/>
      <c r="L108" s="54"/>
    </row>
    <row r="109" spans="1:12" ht="13.5" thickBot="1" x14ac:dyDescent="0.25">
      <c r="A109" s="58" t="s">
        <v>123</v>
      </c>
      <c r="B109" s="60">
        <v>5.57</v>
      </c>
      <c r="C109" s="59"/>
      <c r="D109" s="59"/>
      <c r="E109" s="59"/>
      <c r="F109" s="65">
        <v>5.57</v>
      </c>
      <c r="G109" s="59"/>
      <c r="H109" s="59"/>
      <c r="I109" s="65"/>
      <c r="J109" s="54"/>
      <c r="K109" s="54"/>
      <c r="L109" s="54"/>
    </row>
    <row r="110" spans="1:12" ht="13.5" thickBot="1" x14ac:dyDescent="0.25">
      <c r="A110" s="58" t="s">
        <v>124</v>
      </c>
      <c r="B110" s="60">
        <v>1.5</v>
      </c>
      <c r="C110" s="59"/>
      <c r="D110" s="59"/>
      <c r="E110" s="59"/>
      <c r="F110" s="65">
        <v>1.5</v>
      </c>
      <c r="G110" s="59"/>
      <c r="H110" s="59"/>
      <c r="I110" s="65"/>
      <c r="J110" s="54"/>
      <c r="K110" s="54"/>
      <c r="L110" s="54"/>
    </row>
    <row r="111" spans="1:12" ht="13.5" thickBot="1" x14ac:dyDescent="0.25">
      <c r="A111" s="58" t="s">
        <v>229</v>
      </c>
      <c r="B111" s="60">
        <v>7.02</v>
      </c>
      <c r="C111" s="59"/>
      <c r="D111" s="59"/>
      <c r="E111" s="59"/>
      <c r="F111" s="65">
        <v>7.02</v>
      </c>
      <c r="G111" s="59"/>
      <c r="H111" s="59"/>
      <c r="I111" s="65"/>
      <c r="J111" s="54"/>
      <c r="K111" s="54"/>
      <c r="L111" s="54"/>
    </row>
    <row r="112" spans="1:12" ht="13.5" thickBot="1" x14ac:dyDescent="0.25">
      <c r="A112" s="58" t="s">
        <v>125</v>
      </c>
      <c r="B112" s="60">
        <v>1.2</v>
      </c>
      <c r="C112" s="59"/>
      <c r="D112" s="59"/>
      <c r="E112" s="59"/>
      <c r="F112" s="65">
        <v>1.2</v>
      </c>
      <c r="G112" s="59"/>
      <c r="H112" s="59"/>
      <c r="I112" s="65"/>
      <c r="J112" s="54"/>
      <c r="K112" s="54"/>
      <c r="L112" s="54"/>
    </row>
    <row r="113" spans="1:12" ht="13.5" thickBot="1" x14ac:dyDescent="0.25">
      <c r="A113" s="58" t="s">
        <v>126</v>
      </c>
      <c r="B113" s="60">
        <v>24.849999999999998</v>
      </c>
      <c r="C113" s="59"/>
      <c r="D113" s="59"/>
      <c r="E113" s="59"/>
      <c r="F113" s="65">
        <v>24.849999999999998</v>
      </c>
      <c r="G113" s="59"/>
      <c r="H113" s="59"/>
      <c r="I113" s="65"/>
      <c r="J113" s="54"/>
      <c r="K113" s="54"/>
      <c r="L113" s="54"/>
    </row>
    <row r="114" spans="1:12" ht="13.5" thickBot="1" x14ac:dyDescent="0.25">
      <c r="A114" s="58" t="s">
        <v>127</v>
      </c>
      <c r="B114" s="60">
        <v>79.13000000000001</v>
      </c>
      <c r="C114" s="59"/>
      <c r="D114" s="59"/>
      <c r="E114" s="59"/>
      <c r="F114" s="65">
        <v>79.13000000000001</v>
      </c>
      <c r="G114" s="59"/>
      <c r="H114" s="59"/>
      <c r="I114" s="65"/>
      <c r="J114" s="54"/>
      <c r="K114" s="54"/>
      <c r="L114" s="54"/>
    </row>
    <row r="115" spans="1:12" ht="13.5" thickBot="1" x14ac:dyDescent="0.25">
      <c r="A115" s="58" t="s">
        <v>128</v>
      </c>
      <c r="B115" s="60">
        <v>3</v>
      </c>
      <c r="C115" s="59"/>
      <c r="D115" s="59"/>
      <c r="E115" s="59"/>
      <c r="F115" s="65">
        <v>3</v>
      </c>
      <c r="G115" s="59"/>
      <c r="H115" s="59"/>
      <c r="I115" s="65"/>
      <c r="J115" s="54"/>
      <c r="K115" s="54"/>
      <c r="L115" s="54"/>
    </row>
    <row r="116" spans="1:12" ht="13.5" thickBot="1" x14ac:dyDescent="0.25">
      <c r="A116" s="58" t="s">
        <v>129</v>
      </c>
      <c r="B116" s="60">
        <v>35.25</v>
      </c>
      <c r="C116" s="59"/>
      <c r="D116" s="59"/>
      <c r="E116" s="59"/>
      <c r="F116" s="65">
        <v>35.25</v>
      </c>
      <c r="G116" s="59"/>
      <c r="H116" s="59"/>
      <c r="I116" s="65"/>
      <c r="J116" s="54"/>
      <c r="K116" s="54"/>
      <c r="L116" s="54"/>
    </row>
    <row r="117" spans="1:12" ht="23.25" thickBot="1" x14ac:dyDescent="0.25">
      <c r="A117" s="58" t="s">
        <v>223</v>
      </c>
      <c r="B117" s="60">
        <v>101.45000000000002</v>
      </c>
      <c r="C117" s="59"/>
      <c r="D117" s="59"/>
      <c r="E117" s="59"/>
      <c r="F117" s="65">
        <v>101.45000000000002</v>
      </c>
      <c r="G117" s="59"/>
      <c r="H117" s="59"/>
      <c r="I117" s="65"/>
      <c r="J117" s="54"/>
      <c r="K117" s="54"/>
      <c r="L117" s="54"/>
    </row>
    <row r="118" spans="1:12" ht="13.5" thickBot="1" x14ac:dyDescent="0.25">
      <c r="A118" s="58" t="s">
        <v>130</v>
      </c>
      <c r="B118" s="60">
        <v>20.93</v>
      </c>
      <c r="C118" s="59"/>
      <c r="D118" s="59"/>
      <c r="E118" s="59"/>
      <c r="F118" s="65">
        <v>20.93</v>
      </c>
      <c r="G118" s="59"/>
      <c r="H118" s="59"/>
      <c r="I118" s="65"/>
      <c r="J118" s="54"/>
      <c r="K118" s="54"/>
      <c r="L118" s="54"/>
    </row>
    <row r="119" spans="1:12" ht="13.5" thickBot="1" x14ac:dyDescent="0.25">
      <c r="A119" s="58" t="s">
        <v>175</v>
      </c>
      <c r="B119" s="60">
        <v>1</v>
      </c>
      <c r="C119" s="59"/>
      <c r="D119" s="59"/>
      <c r="E119" s="59"/>
      <c r="F119" s="65">
        <v>1</v>
      </c>
      <c r="G119" s="59"/>
      <c r="H119" s="59"/>
      <c r="I119" s="65"/>
      <c r="J119" s="54"/>
      <c r="K119" s="54"/>
      <c r="L119" s="54"/>
    </row>
    <row r="120" spans="1:12" ht="13.5" thickBot="1" x14ac:dyDescent="0.25">
      <c r="A120" s="58" t="s">
        <v>132</v>
      </c>
      <c r="B120" s="60">
        <v>103.12</v>
      </c>
      <c r="C120" s="59"/>
      <c r="D120" s="59"/>
      <c r="E120" s="59"/>
      <c r="F120" s="65">
        <v>103.12</v>
      </c>
      <c r="G120" s="59"/>
      <c r="H120" s="59"/>
      <c r="I120" s="65"/>
      <c r="J120" s="54"/>
      <c r="K120" s="54"/>
      <c r="L120" s="54"/>
    </row>
    <row r="121" spans="1:12" ht="13.5" thickBot="1" x14ac:dyDescent="0.25">
      <c r="A121" s="58" t="s">
        <v>133</v>
      </c>
      <c r="B121" s="60"/>
      <c r="C121" s="59"/>
      <c r="D121" s="59">
        <v>137</v>
      </c>
      <c r="E121" s="59">
        <v>93</v>
      </c>
      <c r="F121" s="65">
        <v>230</v>
      </c>
      <c r="G121" s="59"/>
      <c r="H121" s="59"/>
      <c r="I121" s="65"/>
      <c r="J121" s="54"/>
      <c r="K121" s="54"/>
      <c r="L121" s="54"/>
    </row>
    <row r="122" spans="1:12" ht="13.5" thickBot="1" x14ac:dyDescent="0.25">
      <c r="A122" s="58" t="s">
        <v>176</v>
      </c>
      <c r="B122" s="60"/>
      <c r="C122" s="59">
        <v>5.67</v>
      </c>
      <c r="D122" s="59">
        <v>4.0999999999999996</v>
      </c>
      <c r="E122" s="59">
        <v>39</v>
      </c>
      <c r="F122" s="65">
        <v>48.769999999999996</v>
      </c>
      <c r="G122" s="59"/>
      <c r="H122" s="59"/>
      <c r="I122" s="65"/>
      <c r="J122" s="54"/>
      <c r="K122" s="54"/>
      <c r="L122" s="54"/>
    </row>
    <row r="123" spans="1:12" ht="13.5" thickBot="1" x14ac:dyDescent="0.25">
      <c r="A123" s="58" t="s">
        <v>134</v>
      </c>
      <c r="B123" s="60">
        <v>43.96</v>
      </c>
      <c r="C123" s="59">
        <v>97.68</v>
      </c>
      <c r="D123" s="59"/>
      <c r="E123" s="59"/>
      <c r="F123" s="65">
        <v>141.64000000000001</v>
      </c>
      <c r="G123" s="59"/>
      <c r="H123" s="59"/>
      <c r="I123" s="65"/>
      <c r="J123" s="54"/>
      <c r="K123" s="54"/>
      <c r="L123" s="54"/>
    </row>
    <row r="124" spans="1:12" ht="13.5" thickBot="1" x14ac:dyDescent="0.25">
      <c r="A124" s="58" t="s">
        <v>135</v>
      </c>
      <c r="B124" s="60">
        <v>72.960000000000008</v>
      </c>
      <c r="C124" s="59"/>
      <c r="D124" s="59"/>
      <c r="E124" s="59"/>
      <c r="F124" s="65">
        <v>72.960000000000008</v>
      </c>
      <c r="G124" s="59"/>
      <c r="H124" s="59"/>
      <c r="I124" s="65"/>
      <c r="J124" s="54"/>
      <c r="K124" s="54"/>
      <c r="L124" s="54"/>
    </row>
    <row r="125" spans="1:12" ht="13.5" thickBot="1" x14ac:dyDescent="0.25">
      <c r="A125" s="58" t="s">
        <v>136</v>
      </c>
      <c r="B125" s="60">
        <v>49.08</v>
      </c>
      <c r="C125" s="59"/>
      <c r="D125" s="59"/>
      <c r="E125" s="59"/>
      <c r="F125" s="65">
        <v>49.08</v>
      </c>
      <c r="G125" s="59"/>
      <c r="H125" s="59"/>
      <c r="I125" s="65"/>
      <c r="J125" s="54"/>
      <c r="K125" s="54"/>
      <c r="L125" s="54"/>
    </row>
    <row r="126" spans="1:12" ht="23.25" thickBot="1" x14ac:dyDescent="0.25">
      <c r="A126" s="58" t="s">
        <v>225</v>
      </c>
      <c r="B126" s="60"/>
      <c r="C126" s="59"/>
      <c r="D126" s="59"/>
      <c r="E126" s="59">
        <v>791.30999999999983</v>
      </c>
      <c r="F126" s="65">
        <v>791.30999999999983</v>
      </c>
      <c r="G126" s="59"/>
      <c r="H126" s="59">
        <v>798.94999999999993</v>
      </c>
      <c r="I126" s="65">
        <v>798.94999999999993</v>
      </c>
      <c r="J126" s="54"/>
      <c r="K126" s="54"/>
      <c r="L126" s="54"/>
    </row>
    <row r="127" spans="1:12" ht="13.5" thickBot="1" x14ac:dyDescent="0.25">
      <c r="A127" s="58" t="s">
        <v>137</v>
      </c>
      <c r="B127" s="60">
        <v>11.36</v>
      </c>
      <c r="C127" s="59"/>
      <c r="D127" s="59"/>
      <c r="E127" s="59"/>
      <c r="F127" s="65">
        <v>11.36</v>
      </c>
      <c r="G127" s="59"/>
      <c r="H127" s="59"/>
      <c r="I127" s="65"/>
      <c r="J127" s="54"/>
      <c r="K127" s="54"/>
      <c r="L127" s="54"/>
    </row>
    <row r="128" spans="1:12" ht="13.5" thickBot="1" x14ac:dyDescent="0.25">
      <c r="A128" s="58" t="s">
        <v>186</v>
      </c>
      <c r="B128" s="60">
        <v>33.43</v>
      </c>
      <c r="C128" s="59"/>
      <c r="D128" s="59">
        <v>1.28</v>
      </c>
      <c r="E128" s="59"/>
      <c r="F128" s="65">
        <v>34.71</v>
      </c>
      <c r="G128" s="59"/>
      <c r="H128" s="59"/>
      <c r="I128" s="65"/>
      <c r="J128" s="54"/>
      <c r="K128" s="54"/>
      <c r="L128" s="54"/>
    </row>
    <row r="129" spans="1:12" ht="13.5" thickBot="1" x14ac:dyDescent="0.25">
      <c r="A129" s="58" t="s">
        <v>200</v>
      </c>
      <c r="B129" s="60"/>
      <c r="C129" s="59"/>
      <c r="D129" s="59">
        <v>25.2</v>
      </c>
      <c r="E129" s="59"/>
      <c r="F129" s="65">
        <v>25.2</v>
      </c>
      <c r="G129" s="59"/>
      <c r="H129" s="59"/>
      <c r="I129" s="65"/>
      <c r="J129" s="54"/>
      <c r="K129" s="54"/>
      <c r="L129" s="54"/>
    </row>
    <row r="130" spans="1:12" ht="13.5" thickBot="1" x14ac:dyDescent="0.25">
      <c r="A130" s="58" t="s">
        <v>139</v>
      </c>
      <c r="B130" s="60">
        <v>21.619999999999997</v>
      </c>
      <c r="C130" s="59"/>
      <c r="D130" s="59"/>
      <c r="E130" s="59"/>
      <c r="F130" s="65">
        <v>21.619999999999997</v>
      </c>
      <c r="G130" s="59"/>
      <c r="H130" s="59"/>
      <c r="I130" s="65"/>
      <c r="J130" s="54"/>
      <c r="K130" s="54"/>
      <c r="L130" s="54"/>
    </row>
    <row r="131" spans="1:12" ht="13.5" thickBot="1" x14ac:dyDescent="0.25">
      <c r="A131" s="58" t="s">
        <v>140</v>
      </c>
      <c r="B131" s="60">
        <v>83.99</v>
      </c>
      <c r="C131" s="59"/>
      <c r="D131" s="59"/>
      <c r="E131" s="59"/>
      <c r="F131" s="65">
        <v>83.99</v>
      </c>
      <c r="G131" s="59"/>
      <c r="H131" s="59"/>
      <c r="I131" s="65"/>
      <c r="J131" s="54"/>
      <c r="K131" s="54"/>
      <c r="L131" s="54"/>
    </row>
    <row r="132" spans="1:12" ht="13.5" thickBot="1" x14ac:dyDescent="0.25">
      <c r="A132" s="58" t="s">
        <v>203</v>
      </c>
      <c r="B132" s="60">
        <v>114.55000000000001</v>
      </c>
      <c r="C132" s="59"/>
      <c r="D132" s="59"/>
      <c r="E132" s="59"/>
      <c r="F132" s="65">
        <v>114.55000000000001</v>
      </c>
      <c r="G132" s="59"/>
      <c r="H132" s="59"/>
      <c r="I132" s="65"/>
      <c r="J132" s="54"/>
      <c r="K132" s="54"/>
      <c r="L132" s="54"/>
    </row>
    <row r="133" spans="1:12" ht="13.5" thickBot="1" x14ac:dyDescent="0.25">
      <c r="A133" s="58" t="s">
        <v>142</v>
      </c>
      <c r="B133" s="60">
        <v>144.53</v>
      </c>
      <c r="C133" s="59"/>
      <c r="D133" s="59"/>
      <c r="E133" s="59"/>
      <c r="F133" s="65">
        <v>144.53</v>
      </c>
      <c r="G133" s="59"/>
      <c r="H133" s="59"/>
      <c r="I133" s="65"/>
      <c r="J133" s="54"/>
      <c r="K133" s="54"/>
      <c r="L133" s="54"/>
    </row>
    <row r="134" spans="1:12" ht="13.5" thickBot="1" x14ac:dyDescent="0.25">
      <c r="A134" s="58" t="s">
        <v>177</v>
      </c>
      <c r="B134" s="60">
        <v>0.1</v>
      </c>
      <c r="C134" s="59"/>
      <c r="D134" s="59">
        <v>2.4</v>
      </c>
      <c r="E134" s="59"/>
      <c r="F134" s="65">
        <v>2.5</v>
      </c>
      <c r="G134" s="59"/>
      <c r="H134" s="59"/>
      <c r="I134" s="65"/>
      <c r="J134" s="54"/>
      <c r="K134" s="54"/>
      <c r="L134" s="54"/>
    </row>
    <row r="135" spans="1:12" ht="13.5" thickBot="1" x14ac:dyDescent="0.25">
      <c r="A135" s="58" t="s">
        <v>231</v>
      </c>
      <c r="B135" s="60">
        <v>0.5</v>
      </c>
      <c r="C135" s="59"/>
      <c r="D135" s="59"/>
      <c r="E135" s="59">
        <v>13.8</v>
      </c>
      <c r="F135" s="65">
        <v>14.3</v>
      </c>
      <c r="G135" s="59"/>
      <c r="H135" s="59"/>
      <c r="I135" s="65"/>
      <c r="J135" s="54"/>
      <c r="K135" s="54"/>
      <c r="L135" s="54"/>
    </row>
    <row r="136" spans="1:12" ht="13.5" thickBot="1" x14ac:dyDescent="0.25">
      <c r="A136" s="58" t="s">
        <v>143</v>
      </c>
      <c r="B136" s="60">
        <v>59.72</v>
      </c>
      <c r="C136" s="59"/>
      <c r="D136" s="59"/>
      <c r="E136" s="59"/>
      <c r="F136" s="65">
        <v>59.72</v>
      </c>
      <c r="G136" s="59"/>
      <c r="H136" s="59"/>
      <c r="I136" s="65"/>
      <c r="J136" s="54"/>
      <c r="K136" s="54"/>
      <c r="L136" s="54"/>
    </row>
    <row r="137" spans="1:12" ht="13.5" thickBot="1" x14ac:dyDescent="0.25">
      <c r="A137" s="58" t="s">
        <v>144</v>
      </c>
      <c r="B137" s="60">
        <v>1</v>
      </c>
      <c r="C137" s="59"/>
      <c r="D137" s="59"/>
      <c r="E137" s="59"/>
      <c r="F137" s="65">
        <v>1</v>
      </c>
      <c r="G137" s="59"/>
      <c r="H137" s="59"/>
      <c r="I137" s="65"/>
      <c r="J137" s="54"/>
      <c r="K137" s="54"/>
      <c r="L137" s="54"/>
    </row>
    <row r="138" spans="1:12" ht="13.5" thickBot="1" x14ac:dyDescent="0.25">
      <c r="A138" s="58" t="s">
        <v>179</v>
      </c>
      <c r="B138" s="60">
        <v>1.57</v>
      </c>
      <c r="C138" s="59"/>
      <c r="D138" s="59"/>
      <c r="E138" s="59"/>
      <c r="F138" s="65">
        <v>1.57</v>
      </c>
      <c r="G138" s="59"/>
      <c r="H138" s="59"/>
      <c r="I138" s="65"/>
      <c r="J138" s="54"/>
      <c r="K138" s="54"/>
      <c r="L138" s="54"/>
    </row>
    <row r="139" spans="1:12" ht="13.5" thickBot="1" x14ac:dyDescent="0.25">
      <c r="A139" s="58" t="s">
        <v>145</v>
      </c>
      <c r="B139" s="60">
        <v>21</v>
      </c>
      <c r="C139" s="59"/>
      <c r="D139" s="59"/>
      <c r="E139" s="59"/>
      <c r="F139" s="65">
        <v>21</v>
      </c>
      <c r="G139" s="59"/>
      <c r="H139" s="59"/>
      <c r="I139" s="65"/>
      <c r="J139" s="54"/>
      <c r="K139" s="54"/>
      <c r="L139" s="54"/>
    </row>
    <row r="140" spans="1:12" ht="13.5" thickBot="1" x14ac:dyDescent="0.25">
      <c r="A140" s="58" t="s">
        <v>146</v>
      </c>
      <c r="B140" s="60">
        <v>731.71</v>
      </c>
      <c r="C140" s="59">
        <v>191.45</v>
      </c>
      <c r="D140" s="59"/>
      <c r="E140" s="59"/>
      <c r="F140" s="65">
        <v>923.16000000000008</v>
      </c>
      <c r="G140" s="59"/>
      <c r="H140" s="59"/>
      <c r="I140" s="65"/>
      <c r="J140" s="54"/>
      <c r="K140" s="54"/>
      <c r="L140" s="54"/>
    </row>
    <row r="141" spans="1:12" ht="13.5" thickBot="1" x14ac:dyDescent="0.25">
      <c r="A141" s="58" t="s">
        <v>147</v>
      </c>
      <c r="B141" s="60">
        <v>300.13</v>
      </c>
      <c r="C141" s="59">
        <v>866.21</v>
      </c>
      <c r="D141" s="59">
        <v>62</v>
      </c>
      <c r="E141" s="59"/>
      <c r="F141" s="65">
        <v>1228.3400000000001</v>
      </c>
      <c r="G141" s="59"/>
      <c r="H141" s="59"/>
      <c r="I141" s="65"/>
      <c r="J141" s="54"/>
      <c r="K141" s="54"/>
      <c r="L141" s="54"/>
    </row>
    <row r="142" spans="1:12" ht="13.5" thickBot="1" x14ac:dyDescent="0.25">
      <c r="A142" s="58" t="s">
        <v>227</v>
      </c>
      <c r="B142" s="60">
        <v>84.4</v>
      </c>
      <c r="C142" s="59">
        <v>28.86</v>
      </c>
      <c r="D142" s="59">
        <v>64.98</v>
      </c>
      <c r="E142" s="59"/>
      <c r="F142" s="65">
        <v>178.24</v>
      </c>
      <c r="G142" s="59"/>
      <c r="H142" s="59"/>
      <c r="I142" s="65"/>
      <c r="J142" s="54"/>
      <c r="K142" s="54"/>
      <c r="L142" s="54"/>
    </row>
    <row r="143" spans="1:12" ht="13.5" thickBot="1" x14ac:dyDescent="0.25">
      <c r="A143" s="58" t="s">
        <v>148</v>
      </c>
      <c r="B143" s="60">
        <v>368.63</v>
      </c>
      <c r="C143" s="59">
        <v>981.46999999999991</v>
      </c>
      <c r="D143" s="59">
        <v>210.6</v>
      </c>
      <c r="E143" s="59">
        <v>112</v>
      </c>
      <c r="F143" s="65">
        <v>1672.6999999999998</v>
      </c>
      <c r="G143" s="59"/>
      <c r="H143" s="59"/>
      <c r="I143" s="65"/>
      <c r="J143" s="54"/>
      <c r="K143" s="54"/>
      <c r="L143" s="54"/>
    </row>
    <row r="144" spans="1:12" ht="13.5" thickBot="1" x14ac:dyDescent="0.25">
      <c r="A144" s="58" t="s">
        <v>149</v>
      </c>
      <c r="B144" s="60">
        <v>134.57</v>
      </c>
      <c r="C144" s="59">
        <v>1106.3399999999999</v>
      </c>
      <c r="D144" s="59"/>
      <c r="E144" s="59"/>
      <c r="F144" s="65">
        <v>1240.9099999999999</v>
      </c>
      <c r="G144" s="59"/>
      <c r="H144" s="59"/>
      <c r="I144" s="65"/>
      <c r="J144" s="54"/>
      <c r="K144" s="54"/>
      <c r="L144" s="54"/>
    </row>
    <row r="145" spans="1:12" ht="13.5" thickBot="1" x14ac:dyDescent="0.25">
      <c r="A145" s="58" t="s">
        <v>150</v>
      </c>
      <c r="B145" s="60">
        <v>349.83</v>
      </c>
      <c r="C145" s="59">
        <v>1491.0400000000002</v>
      </c>
      <c r="D145" s="59">
        <v>155.96</v>
      </c>
      <c r="E145" s="59"/>
      <c r="F145" s="65">
        <v>1996.8300000000002</v>
      </c>
      <c r="G145" s="59"/>
      <c r="H145" s="59"/>
      <c r="I145" s="65"/>
      <c r="J145" s="54"/>
      <c r="K145" s="54"/>
      <c r="L145" s="54"/>
    </row>
    <row r="146" spans="1:12" ht="13.5" thickBot="1" x14ac:dyDescent="0.25">
      <c r="A146" s="58" t="s">
        <v>151</v>
      </c>
      <c r="B146" s="60">
        <v>119.78999999999999</v>
      </c>
      <c r="C146" s="59">
        <v>1144.9099999999999</v>
      </c>
      <c r="D146" s="59">
        <v>388.08000000000004</v>
      </c>
      <c r="E146" s="59"/>
      <c r="F146" s="65">
        <v>1652.7799999999997</v>
      </c>
      <c r="G146" s="59"/>
      <c r="H146" s="59"/>
      <c r="I146" s="65"/>
      <c r="J146" s="54"/>
      <c r="K146" s="54"/>
      <c r="L146" s="54"/>
    </row>
    <row r="147" spans="1:12" ht="13.5" thickBot="1" x14ac:dyDescent="0.25">
      <c r="A147" s="58" t="s">
        <v>152</v>
      </c>
      <c r="B147" s="60">
        <v>87.52000000000001</v>
      </c>
      <c r="C147" s="59">
        <v>75.2</v>
      </c>
      <c r="D147" s="59"/>
      <c r="E147" s="59"/>
      <c r="F147" s="65">
        <v>162.72000000000003</v>
      </c>
      <c r="G147" s="59"/>
      <c r="H147" s="59"/>
      <c r="I147" s="65"/>
      <c r="J147" s="54"/>
      <c r="K147" s="54"/>
      <c r="L147" s="54"/>
    </row>
    <row r="148" spans="1:12" ht="13.5" thickBot="1" x14ac:dyDescent="0.25">
      <c r="A148" s="58" t="s">
        <v>153</v>
      </c>
      <c r="B148" s="60">
        <v>0.8</v>
      </c>
      <c r="C148" s="59"/>
      <c r="D148" s="59"/>
      <c r="E148" s="59"/>
      <c r="F148" s="65">
        <v>0.8</v>
      </c>
      <c r="G148" s="59"/>
      <c r="H148" s="59"/>
      <c r="I148" s="65"/>
      <c r="J148" s="54"/>
      <c r="K148" s="54"/>
      <c r="L148" s="54"/>
    </row>
    <row r="149" spans="1:12" ht="13.5" thickBot="1" x14ac:dyDescent="0.25">
      <c r="A149" s="58" t="s">
        <v>191</v>
      </c>
      <c r="B149" s="60">
        <v>24.080000000000002</v>
      </c>
      <c r="C149" s="59"/>
      <c r="D149" s="59"/>
      <c r="E149" s="59"/>
      <c r="F149" s="65">
        <v>24.080000000000002</v>
      </c>
      <c r="G149" s="59"/>
      <c r="H149" s="59"/>
      <c r="I149" s="65"/>
      <c r="J149" s="54"/>
      <c r="K149" s="54"/>
      <c r="L149" s="54"/>
    </row>
    <row r="150" spans="1:12" ht="13.5" thickBot="1" x14ac:dyDescent="0.25">
      <c r="A150" s="58" t="s">
        <v>193</v>
      </c>
      <c r="B150" s="60">
        <v>38.589999999999996</v>
      </c>
      <c r="C150" s="59"/>
      <c r="D150" s="59"/>
      <c r="E150" s="59"/>
      <c r="F150" s="65">
        <v>38.589999999999996</v>
      </c>
      <c r="G150" s="59"/>
      <c r="H150" s="59"/>
      <c r="I150" s="65"/>
      <c r="J150" s="54"/>
      <c r="K150" s="54"/>
      <c r="L150" s="54"/>
    </row>
    <row r="151" spans="1:12" ht="13.5" thickBot="1" x14ac:dyDescent="0.25">
      <c r="A151" s="58" t="s">
        <v>212</v>
      </c>
      <c r="B151" s="60">
        <v>30.29</v>
      </c>
      <c r="C151" s="59"/>
      <c r="D151" s="59"/>
      <c r="E151" s="59">
        <v>26.46</v>
      </c>
      <c r="F151" s="65">
        <v>56.75</v>
      </c>
      <c r="G151" s="59"/>
      <c r="H151" s="59">
        <v>107.3</v>
      </c>
      <c r="I151" s="65">
        <v>107.3</v>
      </c>
      <c r="J151" s="54"/>
      <c r="K151" s="54"/>
      <c r="L151" s="54"/>
    </row>
    <row r="152" spans="1:12" ht="13.5" thickBot="1" x14ac:dyDescent="0.25">
      <c r="A152" s="58" t="s">
        <v>155</v>
      </c>
      <c r="B152" s="60">
        <v>61.6</v>
      </c>
      <c r="C152" s="59"/>
      <c r="D152" s="59">
        <v>11.16</v>
      </c>
      <c r="E152" s="59"/>
      <c r="F152" s="65">
        <v>72.760000000000005</v>
      </c>
      <c r="G152" s="59"/>
      <c r="H152" s="59"/>
      <c r="I152" s="65"/>
      <c r="J152" s="54"/>
      <c r="K152" s="54"/>
      <c r="L152" s="54"/>
    </row>
    <row r="153" spans="1:12" ht="13.5" thickBot="1" x14ac:dyDescent="0.25">
      <c r="A153" s="58" t="s">
        <v>237</v>
      </c>
      <c r="B153" s="60">
        <v>12</v>
      </c>
      <c r="C153" s="59"/>
      <c r="D153" s="59"/>
      <c r="E153" s="59"/>
      <c r="F153" s="65">
        <v>12</v>
      </c>
      <c r="G153" s="59"/>
      <c r="H153" s="59"/>
      <c r="I153" s="65"/>
      <c r="J153" s="54"/>
      <c r="K153" s="54"/>
      <c r="L153" s="54"/>
    </row>
    <row r="154" spans="1:12" ht="13.5" thickBot="1" x14ac:dyDescent="0.25">
      <c r="A154" s="58" t="s">
        <v>180</v>
      </c>
      <c r="B154" s="60">
        <v>1</v>
      </c>
      <c r="C154" s="59">
        <v>243.02</v>
      </c>
      <c r="D154" s="59">
        <v>3.95</v>
      </c>
      <c r="E154" s="59"/>
      <c r="F154" s="65">
        <v>247.97</v>
      </c>
      <c r="G154" s="59"/>
      <c r="H154" s="59"/>
      <c r="I154" s="65"/>
      <c r="J154" s="54"/>
      <c r="K154" s="54"/>
      <c r="L154" s="54"/>
    </row>
    <row r="155" spans="1:12" ht="13.5" thickBot="1" x14ac:dyDescent="0.25">
      <c r="A155" s="58" t="s">
        <v>156</v>
      </c>
      <c r="B155" s="60">
        <v>2.17</v>
      </c>
      <c r="C155" s="59"/>
      <c r="D155" s="59"/>
      <c r="E155" s="59"/>
      <c r="F155" s="65">
        <v>2.17</v>
      </c>
      <c r="G155" s="59"/>
      <c r="H155" s="59"/>
      <c r="I155" s="65"/>
      <c r="J155" s="54"/>
      <c r="K155" s="54"/>
      <c r="L155" s="54"/>
    </row>
    <row r="156" spans="1:12" ht="13.5" thickBot="1" x14ac:dyDescent="0.25">
      <c r="A156" s="58" t="s">
        <v>157</v>
      </c>
      <c r="B156" s="60">
        <v>44.21</v>
      </c>
      <c r="C156" s="59"/>
      <c r="D156" s="59"/>
      <c r="E156" s="59"/>
      <c r="F156" s="65">
        <v>44.21</v>
      </c>
      <c r="G156" s="59"/>
      <c r="H156" s="59"/>
      <c r="I156" s="65"/>
      <c r="J156" s="54"/>
      <c r="K156" s="54"/>
      <c r="L156" s="54"/>
    </row>
    <row r="157" spans="1:12" ht="13.5" thickBot="1" x14ac:dyDescent="0.25">
      <c r="A157" s="58" t="s">
        <v>158</v>
      </c>
      <c r="B157" s="60">
        <v>223.51000000000002</v>
      </c>
      <c r="C157" s="59"/>
      <c r="D157" s="59"/>
      <c r="E157" s="59"/>
      <c r="F157" s="65">
        <v>223.51000000000002</v>
      </c>
      <c r="G157" s="59"/>
      <c r="H157" s="59"/>
      <c r="I157" s="65"/>
      <c r="J157" s="54"/>
      <c r="K157" s="54"/>
      <c r="L157" s="54"/>
    </row>
    <row r="158" spans="1:12" ht="13.5" thickBot="1" x14ac:dyDescent="0.25">
      <c r="A158" s="58" t="s">
        <v>159</v>
      </c>
      <c r="B158" s="60">
        <v>1342.9</v>
      </c>
      <c r="C158" s="59"/>
      <c r="D158" s="59"/>
      <c r="E158" s="59"/>
      <c r="F158" s="65">
        <v>1342.9</v>
      </c>
      <c r="G158" s="59"/>
      <c r="H158" s="59"/>
      <c r="I158" s="65"/>
      <c r="J158" s="54"/>
      <c r="K158" s="54"/>
      <c r="L158" s="54"/>
    </row>
    <row r="159" spans="1:12" ht="13.5" thickBot="1" x14ac:dyDescent="0.25">
      <c r="A159" s="58" t="s">
        <v>160</v>
      </c>
      <c r="B159" s="60">
        <v>26.380000000000003</v>
      </c>
      <c r="C159" s="59">
        <v>3.9</v>
      </c>
      <c r="D159" s="59"/>
      <c r="E159" s="59"/>
      <c r="F159" s="65">
        <v>30.28</v>
      </c>
      <c r="G159" s="59"/>
      <c r="H159" s="59"/>
      <c r="I159" s="65"/>
      <c r="J159" s="54"/>
      <c r="K159" s="54"/>
      <c r="L159" s="54"/>
    </row>
    <row r="160" spans="1:12" ht="13.5" thickBot="1" x14ac:dyDescent="0.25">
      <c r="A160" s="58" t="s">
        <v>181</v>
      </c>
      <c r="B160" s="60">
        <v>24.24</v>
      </c>
      <c r="C160" s="59"/>
      <c r="D160" s="59"/>
      <c r="E160" s="59"/>
      <c r="F160" s="65">
        <v>24.24</v>
      </c>
      <c r="G160" s="59"/>
      <c r="H160" s="59"/>
      <c r="I160" s="65"/>
      <c r="J160" s="54"/>
      <c r="K160" s="54"/>
      <c r="L160" s="54"/>
    </row>
    <row r="161" spans="1:12" ht="13.5" thickBot="1" x14ac:dyDescent="0.25">
      <c r="A161" s="58" t="s">
        <v>161</v>
      </c>
      <c r="B161" s="60">
        <v>182.56</v>
      </c>
      <c r="C161" s="59"/>
      <c r="D161" s="59"/>
      <c r="E161" s="59"/>
      <c r="F161" s="65">
        <v>182.56</v>
      </c>
      <c r="G161" s="59"/>
      <c r="H161" s="59"/>
      <c r="I161" s="65"/>
      <c r="J161" s="54"/>
      <c r="K161" s="54"/>
      <c r="L161" s="54"/>
    </row>
    <row r="162" spans="1:12" ht="13.5" thickBot="1" x14ac:dyDescent="0.25">
      <c r="A162" s="58" t="s">
        <v>162</v>
      </c>
      <c r="B162" s="60">
        <v>68.800000000000011</v>
      </c>
      <c r="C162" s="59">
        <v>89.7</v>
      </c>
      <c r="D162" s="59"/>
      <c r="E162" s="59"/>
      <c r="F162" s="65">
        <v>158.5</v>
      </c>
      <c r="G162" s="59"/>
      <c r="H162" s="59"/>
      <c r="I162" s="65"/>
      <c r="J162" s="54"/>
      <c r="K162" s="54"/>
      <c r="L162" s="54"/>
    </row>
    <row r="163" spans="1:12" ht="13.5" thickBot="1" x14ac:dyDescent="0.25">
      <c r="A163" s="58" t="s">
        <v>163</v>
      </c>
      <c r="B163" s="60">
        <v>42.99</v>
      </c>
      <c r="C163" s="59">
        <v>31</v>
      </c>
      <c r="D163" s="59"/>
      <c r="E163" s="59"/>
      <c r="F163" s="65">
        <v>73.990000000000009</v>
      </c>
      <c r="G163" s="59"/>
      <c r="H163" s="59"/>
      <c r="I163" s="65"/>
      <c r="J163" s="54"/>
      <c r="K163" s="54"/>
      <c r="L163" s="54"/>
    </row>
    <row r="164" spans="1:12" ht="13.5" thickBot="1" x14ac:dyDescent="0.25">
      <c r="A164" s="58" t="s">
        <v>164</v>
      </c>
      <c r="B164" s="60">
        <v>249.04</v>
      </c>
      <c r="C164" s="59">
        <v>206.73</v>
      </c>
      <c r="D164" s="59"/>
      <c r="E164" s="59"/>
      <c r="F164" s="65">
        <v>455.77</v>
      </c>
      <c r="G164" s="59"/>
      <c r="H164" s="59"/>
      <c r="I164" s="65"/>
      <c r="J164" s="54"/>
      <c r="K164" s="54"/>
      <c r="L164" s="54"/>
    </row>
    <row r="165" spans="1:12" ht="13.5" thickBot="1" x14ac:dyDescent="0.25">
      <c r="A165" s="58" t="s">
        <v>254</v>
      </c>
      <c r="B165" s="60"/>
      <c r="C165" s="59">
        <v>5.43</v>
      </c>
      <c r="D165" s="59"/>
      <c r="E165" s="59"/>
      <c r="F165" s="65">
        <v>5.43</v>
      </c>
      <c r="G165" s="59"/>
      <c r="H165" s="59"/>
      <c r="I165" s="65"/>
      <c r="J165" s="54"/>
      <c r="K165" s="54"/>
      <c r="L165" s="54"/>
    </row>
    <row r="166" spans="1:12" ht="13.5" thickBot="1" x14ac:dyDescent="0.25">
      <c r="A166" s="58" t="s">
        <v>166</v>
      </c>
      <c r="B166" s="60">
        <v>34.01</v>
      </c>
      <c r="C166" s="59"/>
      <c r="D166" s="59"/>
      <c r="E166" s="59"/>
      <c r="F166" s="65">
        <v>34.01</v>
      </c>
      <c r="G166" s="59"/>
      <c r="H166" s="59"/>
      <c r="I166" s="65"/>
      <c r="J166" s="54"/>
      <c r="K166" s="54"/>
      <c r="L166" s="54"/>
    </row>
    <row r="167" spans="1:12" ht="13.5" thickBot="1" x14ac:dyDescent="0.25">
      <c r="A167" s="58" t="s">
        <v>167</v>
      </c>
      <c r="B167" s="60">
        <v>69.88</v>
      </c>
      <c r="C167" s="59"/>
      <c r="D167" s="59"/>
      <c r="E167" s="59"/>
      <c r="F167" s="65">
        <v>69.88</v>
      </c>
      <c r="G167" s="59"/>
      <c r="H167" s="59"/>
      <c r="I167" s="65"/>
      <c r="J167" s="54"/>
      <c r="K167" s="54"/>
      <c r="L167" s="54"/>
    </row>
    <row r="168" spans="1:12" ht="13.5" thickBot="1" x14ac:dyDescent="0.25">
      <c r="A168" s="58" t="s">
        <v>232</v>
      </c>
      <c r="B168" s="60">
        <v>17.600000000000001</v>
      </c>
      <c r="C168" s="59"/>
      <c r="D168" s="59">
        <v>0.52</v>
      </c>
      <c r="E168" s="59"/>
      <c r="F168" s="65">
        <v>18.12</v>
      </c>
      <c r="G168" s="59"/>
      <c r="H168" s="59"/>
      <c r="I168" s="65"/>
      <c r="J168" s="54"/>
      <c r="K168" s="54"/>
      <c r="L168" s="54"/>
    </row>
    <row r="169" spans="1:12" ht="13.5" thickBot="1" x14ac:dyDescent="0.25">
      <c r="A169" s="58" t="s">
        <v>182</v>
      </c>
      <c r="B169" s="60">
        <v>2.88</v>
      </c>
      <c r="C169" s="59"/>
      <c r="D169" s="59"/>
      <c r="E169" s="59"/>
      <c r="F169" s="65">
        <v>2.88</v>
      </c>
      <c r="G169" s="59"/>
      <c r="H169" s="59"/>
      <c r="I169" s="65"/>
      <c r="J169" s="54"/>
      <c r="K169" s="54"/>
      <c r="L169" s="54"/>
    </row>
    <row r="170" spans="1:12" ht="13.5" thickBot="1" x14ac:dyDescent="0.25">
      <c r="A170" s="58" t="s">
        <v>168</v>
      </c>
      <c r="B170" s="60">
        <v>2.37</v>
      </c>
      <c r="C170" s="59"/>
      <c r="D170" s="59"/>
      <c r="E170" s="59"/>
      <c r="F170" s="65">
        <v>2.37</v>
      </c>
      <c r="G170" s="59"/>
      <c r="H170" s="59"/>
      <c r="I170" s="65"/>
      <c r="J170" s="54"/>
      <c r="K170" s="54"/>
      <c r="L170" s="54"/>
    </row>
    <row r="171" spans="1:12" ht="13.5" thickBot="1" x14ac:dyDescent="0.25">
      <c r="A171" s="58" t="s">
        <v>217</v>
      </c>
      <c r="B171" s="60">
        <v>5.04</v>
      </c>
      <c r="C171" s="59"/>
      <c r="D171" s="59"/>
      <c r="E171" s="59"/>
      <c r="F171" s="65">
        <v>5.04</v>
      </c>
      <c r="G171" s="59"/>
      <c r="H171" s="59"/>
      <c r="I171" s="65"/>
      <c r="J171" s="54"/>
      <c r="K171" s="54"/>
      <c r="L171" s="54"/>
    </row>
    <row r="172" spans="1:12" ht="13.5" thickBot="1" x14ac:dyDescent="0.25">
      <c r="A172" s="58" t="s">
        <v>255</v>
      </c>
      <c r="B172" s="60">
        <v>2.02</v>
      </c>
      <c r="C172" s="59"/>
      <c r="D172" s="59"/>
      <c r="E172" s="59"/>
      <c r="F172" s="65">
        <v>2.02</v>
      </c>
      <c r="G172" s="59"/>
      <c r="H172" s="59"/>
      <c r="I172" s="65"/>
      <c r="J172" s="54"/>
      <c r="K172" s="54"/>
      <c r="L172" s="54"/>
    </row>
    <row r="173" spans="1:12" ht="13.5" thickBot="1" x14ac:dyDescent="0.25">
      <c r="A173" s="58" t="s">
        <v>184</v>
      </c>
      <c r="B173" s="60">
        <v>9.2899999999999991</v>
      </c>
      <c r="C173" s="59"/>
      <c r="D173" s="59">
        <v>11.37</v>
      </c>
      <c r="E173" s="59"/>
      <c r="F173" s="65">
        <v>20.659999999999997</v>
      </c>
      <c r="G173" s="59">
        <v>22.5</v>
      </c>
      <c r="H173" s="59"/>
      <c r="I173" s="65">
        <v>22.5</v>
      </c>
      <c r="J173" s="54"/>
      <c r="K173" s="54"/>
      <c r="L173" s="54"/>
    </row>
    <row r="174" spans="1:12" x14ac:dyDescent="0.2">
      <c r="A174" s="62" t="s">
        <v>92</v>
      </c>
      <c r="B174" s="63">
        <f>SUM(B109:B173)</f>
        <v>5738.2200000000021</v>
      </c>
      <c r="C174" s="64">
        <f t="shared" ref="C174:I174" si="4">SUM(C109:C173)</f>
        <v>6568.6099999999988</v>
      </c>
      <c r="D174" s="63">
        <f t="shared" si="4"/>
        <v>1078.5999999999999</v>
      </c>
      <c r="E174" s="63">
        <f t="shared" si="4"/>
        <v>1075.5699999999997</v>
      </c>
      <c r="F174" s="63">
        <f t="shared" si="4"/>
        <v>14461</v>
      </c>
      <c r="G174" s="64">
        <f t="shared" si="4"/>
        <v>22.5</v>
      </c>
      <c r="H174" s="63">
        <f t="shared" si="4"/>
        <v>906.24999999999989</v>
      </c>
      <c r="I174" s="63">
        <f t="shared" si="4"/>
        <v>928.74999999999989</v>
      </c>
      <c r="J174" s="54"/>
      <c r="K174" s="54"/>
      <c r="L174" s="54"/>
    </row>
  </sheetData>
  <mergeCells count="6">
    <mergeCell ref="G85:I85"/>
    <mergeCell ref="A107:A108"/>
    <mergeCell ref="B107:F107"/>
    <mergeCell ref="G107:I107"/>
    <mergeCell ref="B85:F85"/>
    <mergeCell ref="A85:A86"/>
  </mergeCells>
  <pageMargins left="0.7" right="0.7" top="0.75" bottom="0.75" header="0.3" footer="0.3"/>
  <pageSetup paperSize="9" scale="49" orientation="portrait" r:id="rId1"/>
  <rowBreaks count="1" manualBreakCount="1">
    <brk id="78" max="1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1"/>
  <sheetViews>
    <sheetView view="pageBreakPreview" zoomScale="86" zoomScaleNormal="100" zoomScaleSheetLayoutView="86" workbookViewId="0">
      <selection activeCell="K106" sqref="K106"/>
    </sheetView>
    <sheetView view="pageBreakPreview" zoomScaleNormal="100" zoomScaleSheetLayoutView="100" workbookViewId="1">
      <selection activeCell="P49" sqref="P49"/>
    </sheetView>
  </sheetViews>
  <sheetFormatPr baseColWidth="10" defaultRowHeight="12.75" x14ac:dyDescent="0.2"/>
  <cols>
    <col min="1" max="1" width="26.42578125" customWidth="1"/>
    <col min="2" max="2" width="13.85546875" customWidth="1"/>
    <col min="3" max="3" width="13" customWidth="1"/>
    <col min="5" max="5" width="12.85546875" customWidth="1"/>
    <col min="6" max="6" width="14" customWidth="1"/>
    <col min="7" max="7" width="12.42578125" customWidth="1"/>
    <col min="13" max="13" width="11.42578125" style="54"/>
  </cols>
  <sheetData>
    <row r="1" spans="1:13" s="55" customFormat="1" ht="18" x14ac:dyDescent="0.2">
      <c r="A1" s="55" t="s">
        <v>287</v>
      </c>
      <c r="G1" s="54"/>
      <c r="H1" s="54"/>
      <c r="I1" s="54"/>
      <c r="J1" s="54"/>
      <c r="K1" s="54"/>
      <c r="L1" s="54"/>
      <c r="M1" s="54"/>
    </row>
    <row r="2" spans="1:13" x14ac:dyDescent="0.2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3" s="56" customFormat="1" ht="15" x14ac:dyDescent="0.2">
      <c r="A3" s="56" t="s">
        <v>286</v>
      </c>
      <c r="G3" s="54"/>
      <c r="H3" s="54"/>
      <c r="I3" s="54"/>
      <c r="J3" s="54"/>
      <c r="K3" s="54"/>
      <c r="L3" s="54"/>
      <c r="M3" s="54"/>
    </row>
    <row r="4" spans="1:13" x14ac:dyDescent="0.2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3" x14ac:dyDescent="0.2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3" x14ac:dyDescent="0.2">
      <c r="A6" s="57" t="s">
        <v>258</v>
      </c>
      <c r="B6" s="57" t="s">
        <v>119</v>
      </c>
      <c r="C6" s="57" t="s">
        <v>120</v>
      </c>
      <c r="D6" s="57" t="s">
        <v>118</v>
      </c>
      <c r="E6" s="57" t="s">
        <v>121</v>
      </c>
      <c r="F6" s="54"/>
      <c r="G6" s="54"/>
      <c r="H6" s="54"/>
      <c r="I6" s="54"/>
      <c r="J6" s="54"/>
      <c r="K6" s="54"/>
      <c r="L6" s="54"/>
    </row>
    <row r="7" spans="1:13" ht="13.5" thickBot="1" x14ac:dyDescent="0.25">
      <c r="A7" s="61" t="s">
        <v>13</v>
      </c>
      <c r="B7" s="60">
        <v>1068.5649999999998</v>
      </c>
      <c r="C7" s="59"/>
      <c r="D7" s="59"/>
      <c r="E7" s="66">
        <f t="shared" ref="E7:E16" si="0">SUM(B7:D7)</f>
        <v>1068.5649999999998</v>
      </c>
      <c r="F7" s="54"/>
      <c r="G7" s="54"/>
      <c r="H7" s="54"/>
      <c r="I7" s="54"/>
      <c r="J7" s="54"/>
      <c r="K7" s="54"/>
      <c r="L7" s="54"/>
    </row>
    <row r="8" spans="1:13" ht="13.5" thickBot="1" x14ac:dyDescent="0.25">
      <c r="A8" s="61" t="s">
        <v>6</v>
      </c>
      <c r="B8" s="60">
        <v>180</v>
      </c>
      <c r="C8" s="59"/>
      <c r="D8" s="59"/>
      <c r="E8" s="66">
        <f t="shared" si="0"/>
        <v>180</v>
      </c>
      <c r="F8" s="54"/>
      <c r="G8" s="54"/>
      <c r="H8" s="54"/>
      <c r="I8" s="54"/>
      <c r="J8" s="54"/>
      <c r="K8" s="54"/>
      <c r="L8" s="54"/>
    </row>
    <row r="9" spans="1:13" ht="13.5" thickBot="1" x14ac:dyDescent="0.25">
      <c r="A9" s="61" t="s">
        <v>14</v>
      </c>
      <c r="B9" s="60">
        <v>5.8548499999999999</v>
      </c>
      <c r="C9" s="59"/>
      <c r="D9" s="59"/>
      <c r="E9" s="66">
        <v>5.8548499999999999</v>
      </c>
      <c r="F9" s="54"/>
      <c r="G9" s="54"/>
      <c r="H9" s="54"/>
      <c r="I9" s="54"/>
      <c r="J9" s="54"/>
      <c r="K9" s="54"/>
      <c r="L9" s="54"/>
    </row>
    <row r="10" spans="1:13" ht="13.5" thickBot="1" x14ac:dyDescent="0.25">
      <c r="A10" s="61" t="s">
        <v>3</v>
      </c>
      <c r="B10" s="60">
        <v>38</v>
      </c>
      <c r="C10" s="59"/>
      <c r="D10" s="59"/>
      <c r="E10" s="66">
        <f t="shared" si="0"/>
        <v>38</v>
      </c>
      <c r="F10" s="54"/>
      <c r="G10" s="54"/>
      <c r="H10" s="54"/>
      <c r="I10" s="54"/>
      <c r="J10" s="54"/>
      <c r="K10" s="54"/>
      <c r="L10" s="54"/>
    </row>
    <row r="11" spans="1:13" ht="13.5" thickBot="1" x14ac:dyDescent="0.25">
      <c r="A11" s="61" t="s">
        <v>16</v>
      </c>
      <c r="B11" s="60">
        <v>6574.9894999999997</v>
      </c>
      <c r="C11" s="59">
        <v>27.024999999999999</v>
      </c>
      <c r="D11" s="59"/>
      <c r="E11" s="66">
        <v>6602.0144999999993</v>
      </c>
      <c r="F11" s="54"/>
      <c r="G11" s="54"/>
      <c r="H11" s="54"/>
      <c r="I11" s="54"/>
      <c r="J11" s="54"/>
      <c r="K11" s="54"/>
      <c r="L11" s="54"/>
    </row>
    <row r="12" spans="1:13" ht="13.5" thickBot="1" x14ac:dyDescent="0.25">
      <c r="A12" s="61" t="s">
        <v>9</v>
      </c>
      <c r="B12" s="60">
        <v>10272.681499999997</v>
      </c>
      <c r="C12" s="59">
        <v>201.35200000000003</v>
      </c>
      <c r="D12" s="59">
        <v>45.734200000000001</v>
      </c>
      <c r="E12" s="66">
        <v>10519.767699999999</v>
      </c>
      <c r="F12" s="54"/>
      <c r="G12" s="54"/>
      <c r="H12" s="54"/>
      <c r="I12" s="54"/>
      <c r="J12" s="54"/>
      <c r="K12" s="54"/>
      <c r="L12" s="54"/>
    </row>
    <row r="13" spans="1:13" ht="13.5" thickBot="1" x14ac:dyDescent="0.25">
      <c r="A13" s="61" t="s">
        <v>7</v>
      </c>
      <c r="B13" s="60">
        <v>1181.6696399999998</v>
      </c>
      <c r="C13" s="59"/>
      <c r="D13" s="59">
        <v>1083</v>
      </c>
      <c r="E13" s="66">
        <f t="shared" si="0"/>
        <v>2264.6696400000001</v>
      </c>
      <c r="F13" s="54"/>
      <c r="G13" s="54"/>
      <c r="H13" s="54"/>
      <c r="I13" s="54"/>
      <c r="J13" s="54"/>
      <c r="K13" s="54"/>
      <c r="L13" s="54"/>
    </row>
    <row r="14" spans="1:13" ht="13.5" thickBot="1" x14ac:dyDescent="0.25">
      <c r="A14" s="61" t="s">
        <v>17</v>
      </c>
      <c r="B14" s="60">
        <v>7.9960000000000004</v>
      </c>
      <c r="C14" s="59"/>
      <c r="D14" s="59"/>
      <c r="E14" s="66">
        <v>7.9960000000000004</v>
      </c>
      <c r="F14" s="54"/>
      <c r="G14" s="54"/>
      <c r="H14" s="54"/>
      <c r="I14" s="54"/>
      <c r="J14" s="54"/>
      <c r="K14" s="54"/>
      <c r="L14" s="54"/>
    </row>
    <row r="15" spans="1:13" ht="13.5" thickBot="1" x14ac:dyDescent="0.25">
      <c r="A15" s="61" t="s">
        <v>260</v>
      </c>
      <c r="B15" s="60">
        <v>615.35</v>
      </c>
      <c r="C15" s="59">
        <v>73</v>
      </c>
      <c r="D15" s="59"/>
      <c r="E15" s="66">
        <v>688.35</v>
      </c>
      <c r="F15" s="54"/>
      <c r="G15" s="54"/>
      <c r="H15" s="54"/>
      <c r="I15" s="54"/>
      <c r="J15" s="54"/>
      <c r="K15" s="54"/>
      <c r="L15" s="54"/>
    </row>
    <row r="16" spans="1:13" ht="13.5" thickBot="1" x14ac:dyDescent="0.25">
      <c r="A16" s="61" t="s">
        <v>10</v>
      </c>
      <c r="B16" s="60">
        <v>1133.9450999999999</v>
      </c>
      <c r="C16" s="59"/>
      <c r="D16" s="59">
        <v>16.625</v>
      </c>
      <c r="E16" s="66">
        <f t="shared" si="0"/>
        <v>1150.5700999999999</v>
      </c>
      <c r="F16" s="54"/>
      <c r="G16" s="54"/>
      <c r="H16" s="54"/>
      <c r="I16" s="54"/>
      <c r="J16" s="54"/>
      <c r="K16" s="54"/>
      <c r="L16" s="54"/>
    </row>
    <row r="17" spans="1:12" ht="13.5" thickBot="1" x14ac:dyDescent="0.25">
      <c r="A17" s="61" t="s">
        <v>12</v>
      </c>
      <c r="B17" s="60">
        <v>5616.3823999999995</v>
      </c>
      <c r="C17" s="59">
        <v>1989</v>
      </c>
      <c r="D17" s="59"/>
      <c r="E17" s="66">
        <v>7605.3823999999995</v>
      </c>
      <c r="F17" s="54"/>
      <c r="G17" s="54"/>
      <c r="H17" s="54"/>
      <c r="I17" s="54"/>
      <c r="J17" s="54"/>
      <c r="K17" s="54"/>
      <c r="L17" s="54"/>
    </row>
    <row r="18" spans="1:12" ht="13.5" thickBot="1" x14ac:dyDescent="0.25">
      <c r="A18" s="61" t="s">
        <v>1</v>
      </c>
      <c r="B18" s="60">
        <v>4038.2235000000001</v>
      </c>
      <c r="C18" s="59">
        <v>321</v>
      </c>
      <c r="D18" s="59">
        <v>4.4051</v>
      </c>
      <c r="E18" s="66">
        <v>4363.6286</v>
      </c>
      <c r="F18" s="54"/>
      <c r="G18" s="54"/>
      <c r="H18" s="54"/>
      <c r="I18" s="54"/>
      <c r="J18" s="54"/>
      <c r="K18" s="54"/>
      <c r="L18" s="54"/>
    </row>
    <row r="19" spans="1:12" ht="13.5" thickBot="1" x14ac:dyDescent="0.25">
      <c r="A19" s="61" t="s">
        <v>8</v>
      </c>
      <c r="B19" s="60"/>
      <c r="C19" s="59"/>
      <c r="D19" s="59"/>
      <c r="E19" s="66">
        <v>0</v>
      </c>
      <c r="F19" s="54"/>
      <c r="G19" s="54"/>
      <c r="H19" s="54"/>
      <c r="I19" s="54"/>
      <c r="J19" s="54"/>
      <c r="K19" s="54"/>
      <c r="L19" s="54"/>
    </row>
    <row r="20" spans="1:12" ht="13.5" thickBot="1" x14ac:dyDescent="0.25">
      <c r="A20" s="61" t="s">
        <v>5</v>
      </c>
      <c r="B20" s="60">
        <v>851.80000000000007</v>
      </c>
      <c r="C20" s="59"/>
      <c r="D20" s="59"/>
      <c r="E20" s="66">
        <f>SUM(B20:D20)</f>
        <v>851.80000000000007</v>
      </c>
      <c r="F20" s="54"/>
      <c r="G20" s="54"/>
      <c r="H20" s="54"/>
      <c r="I20" s="54"/>
      <c r="J20" s="54"/>
      <c r="K20" s="54"/>
      <c r="L20" s="54"/>
    </row>
    <row r="21" spans="1:12" ht="13.5" thickBot="1" x14ac:dyDescent="0.25">
      <c r="A21" s="61" t="s">
        <v>4</v>
      </c>
      <c r="B21" s="60">
        <v>991.54</v>
      </c>
      <c r="C21" s="59">
        <v>362.99</v>
      </c>
      <c r="D21" s="59"/>
      <c r="E21" s="66">
        <f>SUM(B21:D21)</f>
        <v>1354.53</v>
      </c>
      <c r="F21" s="54"/>
      <c r="G21" s="54"/>
      <c r="H21" s="54"/>
      <c r="I21" s="54"/>
      <c r="J21" s="54"/>
      <c r="K21" s="54"/>
      <c r="L21" s="54"/>
    </row>
    <row r="22" spans="1:12" ht="13.5" thickBot="1" x14ac:dyDescent="0.25">
      <c r="A22" s="61" t="s">
        <v>2</v>
      </c>
      <c r="B22" s="60">
        <v>165.75200000000001</v>
      </c>
      <c r="C22" s="59"/>
      <c r="D22" s="59"/>
      <c r="E22" s="66">
        <f>SUM(B22:D22)</f>
        <v>165.75200000000001</v>
      </c>
      <c r="F22" s="54"/>
      <c r="G22" s="54"/>
      <c r="H22" s="54"/>
      <c r="I22" s="54"/>
      <c r="J22" s="54"/>
      <c r="K22" s="54"/>
      <c r="L22" s="54"/>
    </row>
    <row r="23" spans="1:12" ht="13.5" thickBot="1" x14ac:dyDescent="0.25">
      <c r="A23" s="61" t="s">
        <v>11</v>
      </c>
      <c r="B23" s="60">
        <v>0.52500000000000002</v>
      </c>
      <c r="C23" s="59"/>
      <c r="D23" s="59"/>
      <c r="E23" s="66">
        <f>SUM(B23:D23)</f>
        <v>0.52500000000000002</v>
      </c>
      <c r="F23" s="54"/>
      <c r="G23" s="54"/>
      <c r="H23" s="54"/>
      <c r="I23" s="54"/>
      <c r="J23" s="54"/>
      <c r="K23" s="54"/>
      <c r="L23" s="54"/>
    </row>
    <row r="24" spans="1:12" ht="13.5" thickBot="1" x14ac:dyDescent="0.25">
      <c r="A24" s="61"/>
      <c r="B24" s="60"/>
      <c r="C24" s="59"/>
      <c r="D24" s="59"/>
      <c r="E24" s="66"/>
      <c r="F24" s="54"/>
      <c r="G24" s="54"/>
      <c r="H24" s="54"/>
      <c r="I24" s="54"/>
      <c r="J24" s="54"/>
      <c r="K24" s="54"/>
      <c r="L24" s="54"/>
    </row>
    <row r="25" spans="1:12" x14ac:dyDescent="0.2">
      <c r="A25" s="62" t="s">
        <v>92</v>
      </c>
      <c r="B25" s="63">
        <f>SUM(B7:B23)</f>
        <v>32743.274489999996</v>
      </c>
      <c r="C25" s="64">
        <f t="shared" ref="C25:E25" si="1">SUM(C7:C23)</f>
        <v>2974.3670000000002</v>
      </c>
      <c r="D25" s="63">
        <f t="shared" si="1"/>
        <v>1149.7643</v>
      </c>
      <c r="E25" s="63">
        <f t="shared" si="1"/>
        <v>36867.405790000004</v>
      </c>
      <c r="F25" s="54"/>
      <c r="G25" s="54"/>
      <c r="H25" s="54"/>
      <c r="I25" s="54"/>
      <c r="J25" s="54"/>
      <c r="K25" s="54"/>
      <c r="L25" s="54"/>
    </row>
    <row r="26" spans="1:12" x14ac:dyDescent="0.2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</row>
    <row r="27" spans="1:12" x14ac:dyDescent="0.2">
      <c r="A27" s="57" t="s">
        <v>122</v>
      </c>
      <c r="B27" s="57" t="s">
        <v>119</v>
      </c>
      <c r="C27" s="57" t="s">
        <v>120</v>
      </c>
      <c r="D27" s="57" t="s">
        <v>118</v>
      </c>
      <c r="E27" s="57" t="s">
        <v>121</v>
      </c>
      <c r="F27" s="54"/>
      <c r="G27" s="54"/>
      <c r="H27" s="54"/>
      <c r="I27" s="54"/>
      <c r="J27" s="54"/>
      <c r="K27" s="54"/>
      <c r="L27" s="54"/>
    </row>
    <row r="28" spans="1:12" ht="13.5" thickBot="1" x14ac:dyDescent="0.25">
      <c r="A28" s="58" t="s">
        <v>123</v>
      </c>
      <c r="B28" s="60">
        <v>3.3</v>
      </c>
      <c r="C28" s="59"/>
      <c r="D28" s="59"/>
      <c r="E28" s="59">
        <v>3.3</v>
      </c>
      <c r="F28" s="54"/>
      <c r="G28" s="54"/>
      <c r="H28" s="54"/>
      <c r="I28" s="54"/>
      <c r="J28" s="54"/>
      <c r="K28" s="54"/>
      <c r="L28" s="54"/>
    </row>
    <row r="29" spans="1:12" ht="13.5" thickBot="1" x14ac:dyDescent="0.25">
      <c r="A29" s="58" t="s">
        <v>126</v>
      </c>
      <c r="B29" s="60">
        <v>18.600000000000001</v>
      </c>
      <c r="C29" s="59"/>
      <c r="D29" s="59"/>
      <c r="E29" s="66">
        <v>18.600000000000001</v>
      </c>
      <c r="F29" s="54"/>
      <c r="G29" s="54"/>
      <c r="H29" s="54"/>
      <c r="I29" s="54"/>
      <c r="J29" s="54"/>
      <c r="K29" s="54"/>
      <c r="L29" s="54"/>
    </row>
    <row r="30" spans="1:12" ht="13.5" thickBot="1" x14ac:dyDescent="0.25">
      <c r="A30" s="58" t="s">
        <v>127</v>
      </c>
      <c r="B30" s="60">
        <v>1.2136</v>
      </c>
      <c r="C30" s="59"/>
      <c r="D30" s="59"/>
      <c r="E30" s="66">
        <v>1.2136</v>
      </c>
      <c r="F30" s="54"/>
      <c r="G30" s="54"/>
      <c r="H30" s="54"/>
      <c r="I30" s="54"/>
      <c r="J30" s="54"/>
      <c r="K30" s="54"/>
      <c r="L30" s="54"/>
    </row>
    <row r="31" spans="1:12" ht="13.5" thickBot="1" x14ac:dyDescent="0.25">
      <c r="A31" s="58" t="s">
        <v>128</v>
      </c>
      <c r="B31" s="60">
        <v>0.60485</v>
      </c>
      <c r="C31" s="59"/>
      <c r="D31" s="59"/>
      <c r="E31" s="66">
        <v>0.60485</v>
      </c>
      <c r="F31" s="54"/>
      <c r="G31" s="54"/>
      <c r="H31" s="54"/>
      <c r="I31" s="54"/>
      <c r="J31" s="54"/>
      <c r="K31" s="54"/>
      <c r="L31" s="54"/>
    </row>
    <row r="32" spans="1:12" ht="13.5" thickBot="1" x14ac:dyDescent="0.25">
      <c r="A32" s="58" t="s">
        <v>129</v>
      </c>
      <c r="B32" s="60">
        <v>13.222249999999999</v>
      </c>
      <c r="C32" s="59"/>
      <c r="D32" s="59"/>
      <c r="E32" s="66">
        <v>13.222249999999999</v>
      </c>
      <c r="F32" s="54"/>
      <c r="G32" s="54"/>
      <c r="H32" s="54"/>
      <c r="I32" s="54"/>
      <c r="J32" s="54"/>
      <c r="K32" s="54"/>
      <c r="L32" s="54"/>
    </row>
    <row r="33" spans="1:12" ht="13.5" thickBot="1" x14ac:dyDescent="0.25">
      <c r="A33" s="58" t="s">
        <v>223</v>
      </c>
      <c r="B33" s="60">
        <v>4.58</v>
      </c>
      <c r="C33" s="59"/>
      <c r="D33" s="59"/>
      <c r="E33" s="66">
        <v>4.58</v>
      </c>
      <c r="F33" s="54"/>
      <c r="G33" s="54"/>
      <c r="H33" s="54"/>
      <c r="I33" s="54"/>
      <c r="J33" s="54"/>
      <c r="K33" s="54"/>
      <c r="L33" s="54"/>
    </row>
    <row r="34" spans="1:12" ht="13.5" thickBot="1" x14ac:dyDescent="0.25">
      <c r="A34" s="58" t="s">
        <v>175</v>
      </c>
      <c r="B34" s="60">
        <v>9</v>
      </c>
      <c r="C34" s="59"/>
      <c r="D34" s="59"/>
      <c r="E34" s="66">
        <v>9</v>
      </c>
      <c r="F34" s="54"/>
      <c r="G34" s="54"/>
      <c r="H34" s="54"/>
      <c r="I34" s="54"/>
      <c r="J34" s="54"/>
      <c r="K34" s="54"/>
      <c r="L34" s="54"/>
    </row>
    <row r="35" spans="1:12" ht="13.5" thickBot="1" x14ac:dyDescent="0.25">
      <c r="A35" s="58" t="s">
        <v>132</v>
      </c>
      <c r="B35" s="60">
        <v>4667.75</v>
      </c>
      <c r="C35" s="59">
        <v>250</v>
      </c>
      <c r="D35" s="59"/>
      <c r="E35" s="66">
        <v>4917.75</v>
      </c>
      <c r="F35" s="54"/>
      <c r="G35" s="54"/>
      <c r="H35" s="54"/>
      <c r="I35" s="54"/>
      <c r="J35" s="54"/>
      <c r="K35" s="54"/>
      <c r="L35" s="54"/>
    </row>
    <row r="36" spans="1:12" ht="13.5" thickBot="1" x14ac:dyDescent="0.25">
      <c r="A36" s="58" t="s">
        <v>134</v>
      </c>
      <c r="B36" s="60">
        <v>3.24</v>
      </c>
      <c r="C36" s="59">
        <v>23.490000000000002</v>
      </c>
      <c r="D36" s="59"/>
      <c r="E36" s="66">
        <v>26.730000000000004</v>
      </c>
      <c r="F36" s="54"/>
      <c r="G36" s="54"/>
      <c r="H36" s="54"/>
      <c r="I36" s="54"/>
      <c r="J36" s="54"/>
      <c r="K36" s="54"/>
      <c r="L36" s="54"/>
    </row>
    <row r="37" spans="1:12" ht="13.5" thickBot="1" x14ac:dyDescent="0.25">
      <c r="A37" s="58" t="s">
        <v>135</v>
      </c>
      <c r="B37" s="60">
        <v>27.049999999999997</v>
      </c>
      <c r="C37" s="59"/>
      <c r="D37" s="59"/>
      <c r="E37" s="66">
        <v>27.049999999999997</v>
      </c>
      <c r="F37" s="54"/>
      <c r="G37" s="54"/>
      <c r="H37" s="54"/>
      <c r="I37" s="54"/>
      <c r="J37" s="54"/>
      <c r="K37" s="54"/>
      <c r="L37" s="54"/>
    </row>
    <row r="38" spans="1:12" ht="13.5" thickBot="1" x14ac:dyDescent="0.25">
      <c r="A38" s="58" t="s">
        <v>136</v>
      </c>
      <c r="B38" s="60">
        <v>94.789999999999992</v>
      </c>
      <c r="C38" s="59"/>
      <c r="D38" s="59"/>
      <c r="E38" s="66">
        <v>94.789999999999992</v>
      </c>
      <c r="F38" s="54"/>
      <c r="G38" s="54"/>
      <c r="H38" s="54"/>
      <c r="I38" s="54"/>
      <c r="J38" s="54"/>
      <c r="K38" s="54"/>
      <c r="L38" s="54"/>
    </row>
    <row r="39" spans="1:12" ht="13.5" thickBot="1" x14ac:dyDescent="0.25">
      <c r="A39" s="58" t="s">
        <v>137</v>
      </c>
      <c r="B39" s="60">
        <v>8.0069999999999997</v>
      </c>
      <c r="C39" s="59"/>
      <c r="D39" s="59"/>
      <c r="E39" s="66">
        <v>8.0069999999999997</v>
      </c>
      <c r="F39" s="54"/>
      <c r="G39" s="54"/>
      <c r="H39" s="54"/>
      <c r="I39" s="54"/>
      <c r="J39" s="54"/>
      <c r="K39" s="54"/>
      <c r="L39" s="54"/>
    </row>
    <row r="40" spans="1:12" ht="13.5" thickBot="1" x14ac:dyDescent="0.25">
      <c r="A40" s="58" t="s">
        <v>186</v>
      </c>
      <c r="B40" s="60">
        <v>168</v>
      </c>
      <c r="C40" s="59"/>
      <c r="D40" s="59">
        <v>53.875</v>
      </c>
      <c r="E40" s="66">
        <v>221.875</v>
      </c>
      <c r="F40" s="54"/>
      <c r="G40" s="54"/>
      <c r="H40" s="54"/>
      <c r="I40" s="54"/>
      <c r="J40" s="54"/>
      <c r="K40" s="54"/>
      <c r="L40" s="54"/>
    </row>
    <row r="41" spans="1:12" ht="13.5" thickBot="1" x14ac:dyDescent="0.25">
      <c r="A41" s="58" t="s">
        <v>200</v>
      </c>
      <c r="B41" s="60"/>
      <c r="C41" s="59"/>
      <c r="D41" s="59">
        <v>1045.75</v>
      </c>
      <c r="E41" s="66">
        <v>1045.75</v>
      </c>
      <c r="F41" s="54"/>
      <c r="G41" s="54"/>
      <c r="H41" s="54"/>
      <c r="I41" s="54"/>
      <c r="J41" s="54"/>
      <c r="K41" s="54"/>
      <c r="L41" s="54"/>
    </row>
    <row r="42" spans="1:12" ht="13.5" thickBot="1" x14ac:dyDescent="0.25">
      <c r="A42" s="58" t="s">
        <v>139</v>
      </c>
      <c r="B42" s="60">
        <v>6.9656000000000002</v>
      </c>
      <c r="C42" s="59"/>
      <c r="D42" s="59"/>
      <c r="E42" s="66">
        <v>6.9656000000000002</v>
      </c>
      <c r="F42" s="54"/>
      <c r="G42" s="54"/>
      <c r="H42" s="54"/>
      <c r="I42" s="54"/>
      <c r="J42" s="54"/>
      <c r="K42" s="54"/>
      <c r="L42" s="54"/>
    </row>
    <row r="43" spans="1:12" ht="13.5" thickBot="1" x14ac:dyDescent="0.25">
      <c r="A43" s="58" t="s">
        <v>140</v>
      </c>
      <c r="B43" s="60">
        <v>36.08</v>
      </c>
      <c r="C43" s="59"/>
      <c r="D43" s="59"/>
      <c r="E43" s="66">
        <v>36.08</v>
      </c>
      <c r="F43" s="54"/>
      <c r="G43" s="54"/>
      <c r="H43" s="54"/>
      <c r="I43" s="54"/>
      <c r="J43" s="54"/>
      <c r="K43" s="54"/>
      <c r="L43" s="54"/>
    </row>
    <row r="44" spans="1:12" ht="13.5" thickBot="1" x14ac:dyDescent="0.25">
      <c r="A44" s="58" t="s">
        <v>203</v>
      </c>
      <c r="B44" s="60">
        <v>23.8</v>
      </c>
      <c r="C44" s="59"/>
      <c r="D44" s="59"/>
      <c r="E44" s="66">
        <v>23.8</v>
      </c>
      <c r="F44" s="54"/>
      <c r="G44" s="54"/>
      <c r="H44" s="54"/>
      <c r="I44" s="54"/>
      <c r="J44" s="54"/>
      <c r="K44" s="54"/>
      <c r="L44" s="54"/>
    </row>
    <row r="45" spans="1:12" ht="13.5" thickBot="1" x14ac:dyDescent="0.25">
      <c r="A45" s="58" t="s">
        <v>142</v>
      </c>
      <c r="B45" s="60">
        <v>46.400000000000006</v>
      </c>
      <c r="C45" s="59"/>
      <c r="D45" s="59"/>
      <c r="E45" s="66">
        <v>46.400000000000006</v>
      </c>
      <c r="F45" s="54"/>
      <c r="G45" s="54"/>
      <c r="H45" s="54"/>
      <c r="I45" s="54"/>
      <c r="J45" s="54"/>
      <c r="K45" s="54"/>
      <c r="L45" s="54"/>
    </row>
    <row r="46" spans="1:12" ht="13.5" thickBot="1" x14ac:dyDescent="0.25">
      <c r="A46" s="58" t="s">
        <v>143</v>
      </c>
      <c r="B46" s="60">
        <v>38.736000000000004</v>
      </c>
      <c r="C46" s="59"/>
      <c r="D46" s="59"/>
      <c r="E46" s="66">
        <v>38.736000000000004</v>
      </c>
      <c r="F46" s="54"/>
      <c r="G46" s="54"/>
      <c r="H46" s="54"/>
      <c r="I46" s="54"/>
      <c r="J46" s="54"/>
      <c r="K46" s="54"/>
      <c r="L46" s="54"/>
    </row>
    <row r="47" spans="1:12" ht="13.5" thickBot="1" x14ac:dyDescent="0.25">
      <c r="A47" s="58" t="s">
        <v>145</v>
      </c>
      <c r="B47" s="60">
        <v>5.25</v>
      </c>
      <c r="C47" s="59"/>
      <c r="D47" s="59"/>
      <c r="E47" s="66">
        <v>5.25</v>
      </c>
      <c r="F47" s="54"/>
      <c r="G47" s="54"/>
      <c r="H47" s="54"/>
      <c r="I47" s="54"/>
      <c r="J47" s="54"/>
      <c r="K47" s="54"/>
      <c r="L47" s="54"/>
    </row>
    <row r="48" spans="1:12" ht="13.5" thickBot="1" x14ac:dyDescent="0.25">
      <c r="A48" s="58" t="s">
        <v>146</v>
      </c>
      <c r="B48" s="60">
        <v>33</v>
      </c>
      <c r="C48" s="59"/>
      <c r="D48" s="59"/>
      <c r="E48" s="66">
        <v>33</v>
      </c>
      <c r="F48" s="54"/>
      <c r="G48" s="54"/>
      <c r="H48" s="54"/>
      <c r="I48" s="54"/>
      <c r="J48" s="54"/>
      <c r="K48" s="54"/>
      <c r="L48" s="54"/>
    </row>
    <row r="49" spans="1:12" ht="13.5" thickBot="1" x14ac:dyDescent="0.25">
      <c r="A49" s="58" t="s">
        <v>147</v>
      </c>
      <c r="B49" s="60"/>
      <c r="C49" s="59"/>
      <c r="D49" s="59">
        <v>7.5578000000000003</v>
      </c>
      <c r="E49" s="66">
        <v>7.5578000000000003</v>
      </c>
      <c r="F49" s="54"/>
      <c r="G49" s="54"/>
      <c r="H49" s="54"/>
      <c r="I49" s="54"/>
      <c r="J49" s="54"/>
      <c r="K49" s="54"/>
      <c r="L49" s="54"/>
    </row>
    <row r="50" spans="1:12" ht="13.5" thickBot="1" x14ac:dyDescent="0.25">
      <c r="A50" s="58" t="s">
        <v>148</v>
      </c>
      <c r="B50" s="60">
        <v>599.25</v>
      </c>
      <c r="C50" s="59">
        <v>27.776999999999997</v>
      </c>
      <c r="D50" s="59">
        <v>5.6494</v>
      </c>
      <c r="E50" s="66">
        <v>632.67640000000006</v>
      </c>
      <c r="F50" s="54"/>
      <c r="G50" s="54"/>
      <c r="H50" s="54"/>
      <c r="I50" s="54"/>
      <c r="J50" s="54"/>
      <c r="K50" s="54"/>
      <c r="L50" s="54"/>
    </row>
    <row r="51" spans="1:12" ht="13.5" thickBot="1" x14ac:dyDescent="0.25">
      <c r="A51" s="58" t="s">
        <v>149</v>
      </c>
      <c r="B51" s="60">
        <v>177.65</v>
      </c>
      <c r="C51" s="59">
        <v>200.60000000000002</v>
      </c>
      <c r="D51" s="59"/>
      <c r="E51" s="66">
        <v>378.25</v>
      </c>
      <c r="F51" s="54"/>
      <c r="G51" s="54"/>
      <c r="H51" s="54"/>
      <c r="I51" s="54"/>
      <c r="J51" s="54"/>
      <c r="K51" s="54"/>
      <c r="L51" s="54"/>
    </row>
    <row r="52" spans="1:12" ht="13.5" thickBot="1" x14ac:dyDescent="0.25">
      <c r="A52" s="58" t="s">
        <v>150</v>
      </c>
      <c r="B52" s="60">
        <v>341.0625</v>
      </c>
      <c r="C52" s="59"/>
      <c r="D52" s="59">
        <v>3.1400999999999999</v>
      </c>
      <c r="E52" s="66">
        <v>344.20260000000002</v>
      </c>
      <c r="F52" s="54"/>
      <c r="G52" s="54"/>
      <c r="H52" s="54"/>
      <c r="I52" s="54"/>
      <c r="J52" s="54"/>
      <c r="K52" s="54"/>
      <c r="L52" s="54"/>
    </row>
    <row r="53" spans="1:12" ht="13.5" thickBot="1" x14ac:dyDescent="0.25">
      <c r="A53" s="58" t="s">
        <v>151</v>
      </c>
      <c r="B53" s="60">
        <v>3</v>
      </c>
      <c r="C53" s="59"/>
      <c r="D53" s="59">
        <v>26.695</v>
      </c>
      <c r="E53" s="66">
        <v>29.695</v>
      </c>
      <c r="F53" s="54"/>
      <c r="G53" s="54"/>
      <c r="H53" s="54"/>
      <c r="I53" s="54"/>
      <c r="J53" s="54"/>
      <c r="K53" s="54"/>
      <c r="L53" s="54"/>
    </row>
    <row r="54" spans="1:12" ht="13.5" thickBot="1" x14ac:dyDescent="0.25">
      <c r="A54" s="58" t="s">
        <v>152</v>
      </c>
      <c r="B54" s="60"/>
      <c r="C54" s="59"/>
      <c r="D54" s="59">
        <v>5.8320000000000007</v>
      </c>
      <c r="E54" s="66">
        <v>5.8320000000000007</v>
      </c>
      <c r="F54" s="54"/>
      <c r="G54" s="54"/>
      <c r="H54" s="54"/>
      <c r="I54" s="54"/>
      <c r="J54" s="54"/>
      <c r="K54" s="54"/>
      <c r="L54" s="54"/>
    </row>
    <row r="55" spans="1:12" ht="13.5" thickBot="1" x14ac:dyDescent="0.25">
      <c r="A55" s="58" t="s">
        <v>191</v>
      </c>
      <c r="B55" s="60">
        <v>1</v>
      </c>
      <c r="C55" s="59"/>
      <c r="D55" s="59"/>
      <c r="E55" s="66">
        <v>1</v>
      </c>
      <c r="F55" s="54"/>
      <c r="G55" s="54"/>
      <c r="H55" s="54"/>
      <c r="I55" s="54"/>
      <c r="J55" s="54"/>
      <c r="K55" s="54"/>
      <c r="L55" s="54"/>
    </row>
    <row r="56" spans="1:12" ht="13.5" thickBot="1" x14ac:dyDescent="0.25">
      <c r="A56" s="58" t="s">
        <v>193</v>
      </c>
      <c r="B56" s="60">
        <v>4.5999999999999996</v>
      </c>
      <c r="C56" s="59"/>
      <c r="D56" s="59"/>
      <c r="E56" s="66">
        <v>4.5999999999999996</v>
      </c>
      <c r="F56" s="54"/>
      <c r="G56" s="54"/>
      <c r="H56" s="54"/>
      <c r="I56" s="54"/>
      <c r="J56" s="54"/>
      <c r="K56" s="54"/>
      <c r="L56" s="54"/>
    </row>
    <row r="57" spans="1:12" ht="13.5" thickBot="1" x14ac:dyDescent="0.25">
      <c r="A57" s="58" t="s">
        <v>155</v>
      </c>
      <c r="B57" s="60">
        <v>15.94285</v>
      </c>
      <c r="C57" s="59"/>
      <c r="D57" s="59">
        <v>1.2649999999999999</v>
      </c>
      <c r="E57" s="66">
        <v>17.207850000000001</v>
      </c>
      <c r="F57" s="54"/>
      <c r="G57" s="54"/>
      <c r="H57" s="54"/>
      <c r="I57" s="54"/>
      <c r="J57" s="54"/>
      <c r="K57" s="54"/>
      <c r="L57" s="54"/>
    </row>
    <row r="58" spans="1:12" ht="13.5" thickBot="1" x14ac:dyDescent="0.25">
      <c r="A58" s="58" t="s">
        <v>180</v>
      </c>
      <c r="B58" s="60">
        <v>7.6210000000000004</v>
      </c>
      <c r="C58" s="59"/>
      <c r="D58" s="59"/>
      <c r="E58" s="66">
        <v>7.6210000000000004</v>
      </c>
      <c r="F58" s="54"/>
      <c r="G58" s="54"/>
      <c r="H58" s="54"/>
      <c r="I58" s="54"/>
      <c r="J58" s="54"/>
      <c r="K58" s="54"/>
      <c r="L58" s="54"/>
    </row>
    <row r="59" spans="1:12" ht="13.5" thickBot="1" x14ac:dyDescent="0.25">
      <c r="A59" s="58" t="s">
        <v>157</v>
      </c>
      <c r="B59" s="60">
        <v>713</v>
      </c>
      <c r="C59" s="59"/>
      <c r="D59" s="59"/>
      <c r="E59" s="66">
        <v>713</v>
      </c>
      <c r="F59" s="54"/>
      <c r="G59" s="54"/>
      <c r="H59" s="54"/>
      <c r="I59" s="54"/>
      <c r="J59" s="54"/>
      <c r="K59" s="54"/>
      <c r="L59" s="54"/>
    </row>
    <row r="60" spans="1:12" ht="13.5" thickBot="1" x14ac:dyDescent="0.25">
      <c r="A60" s="58" t="s">
        <v>158</v>
      </c>
      <c r="B60" s="60">
        <v>3025</v>
      </c>
      <c r="C60" s="59"/>
      <c r="D60" s="59"/>
      <c r="E60" s="66">
        <v>3025</v>
      </c>
      <c r="F60" s="54"/>
      <c r="G60" s="54"/>
      <c r="H60" s="54"/>
      <c r="I60" s="54"/>
      <c r="J60" s="54"/>
      <c r="K60" s="54"/>
      <c r="L60" s="54"/>
    </row>
    <row r="61" spans="1:12" ht="13.5" thickBot="1" x14ac:dyDescent="0.25">
      <c r="A61" s="58" t="s">
        <v>159</v>
      </c>
      <c r="B61" s="60">
        <v>14272.3</v>
      </c>
      <c r="C61" s="59"/>
      <c r="D61" s="59"/>
      <c r="E61" s="66">
        <v>14272.3</v>
      </c>
      <c r="F61" s="54"/>
      <c r="G61" s="54"/>
      <c r="H61" s="54"/>
      <c r="I61" s="54"/>
      <c r="J61" s="54"/>
      <c r="K61" s="54"/>
      <c r="L61" s="54"/>
    </row>
    <row r="62" spans="1:12" ht="13.5" thickBot="1" x14ac:dyDescent="0.25">
      <c r="A62" s="58" t="s">
        <v>160</v>
      </c>
      <c r="B62" s="60">
        <v>617</v>
      </c>
      <c r="C62" s="59">
        <v>73</v>
      </c>
      <c r="D62" s="59"/>
      <c r="E62" s="66">
        <v>690</v>
      </c>
      <c r="F62" s="54"/>
      <c r="G62" s="54"/>
      <c r="H62" s="54"/>
      <c r="I62" s="54"/>
      <c r="J62" s="54"/>
      <c r="K62" s="54"/>
      <c r="L62" s="54"/>
    </row>
    <row r="63" spans="1:12" ht="13.5" thickBot="1" x14ac:dyDescent="0.25">
      <c r="A63" s="58" t="s">
        <v>181</v>
      </c>
      <c r="B63" s="60">
        <v>221.14</v>
      </c>
      <c r="C63" s="59"/>
      <c r="D63" s="59"/>
      <c r="E63" s="66">
        <v>221.14</v>
      </c>
      <c r="F63" s="54"/>
      <c r="G63" s="54"/>
      <c r="H63" s="54"/>
      <c r="I63" s="54"/>
      <c r="J63" s="54"/>
      <c r="K63" s="54"/>
      <c r="L63" s="54"/>
    </row>
    <row r="64" spans="1:12" ht="13.5" thickBot="1" x14ac:dyDescent="0.25">
      <c r="A64" s="58" t="s">
        <v>161</v>
      </c>
      <c r="B64" s="60">
        <v>2160</v>
      </c>
      <c r="C64" s="59"/>
      <c r="D64" s="59"/>
      <c r="E64" s="66">
        <v>2160</v>
      </c>
      <c r="F64" s="54"/>
      <c r="G64" s="54"/>
      <c r="H64" s="54"/>
      <c r="I64" s="54"/>
      <c r="J64" s="54"/>
      <c r="K64" s="54"/>
      <c r="L64" s="54"/>
    </row>
    <row r="65" spans="1:13" ht="13.5" thickBot="1" x14ac:dyDescent="0.25">
      <c r="A65" s="58" t="s">
        <v>162</v>
      </c>
      <c r="B65" s="60">
        <v>671.92</v>
      </c>
      <c r="C65" s="59">
        <v>410.5</v>
      </c>
      <c r="D65" s="59"/>
      <c r="E65" s="66">
        <v>1082.42</v>
      </c>
      <c r="F65" s="54"/>
      <c r="G65" s="54"/>
      <c r="H65" s="54"/>
      <c r="I65" s="54"/>
      <c r="J65" s="54"/>
      <c r="K65" s="54"/>
      <c r="L65" s="54"/>
    </row>
    <row r="66" spans="1:13" ht="13.5" thickBot="1" x14ac:dyDescent="0.25">
      <c r="A66" s="58" t="s">
        <v>163</v>
      </c>
      <c r="B66" s="60">
        <v>614</v>
      </c>
      <c r="C66" s="59"/>
      <c r="D66" s="59"/>
      <c r="E66" s="66">
        <v>614</v>
      </c>
      <c r="F66" s="54"/>
      <c r="G66" s="54"/>
      <c r="H66" s="54"/>
      <c r="I66" s="54"/>
      <c r="J66" s="54"/>
      <c r="K66" s="54"/>
      <c r="L66" s="54"/>
    </row>
    <row r="67" spans="1:13" ht="13.5" thickBot="1" x14ac:dyDescent="0.25">
      <c r="A67" s="58" t="s">
        <v>164</v>
      </c>
      <c r="B67" s="60">
        <v>4039.2</v>
      </c>
      <c r="C67" s="59">
        <v>1989</v>
      </c>
      <c r="D67" s="59"/>
      <c r="E67" s="66">
        <v>6028.2</v>
      </c>
      <c r="F67" s="54"/>
      <c r="G67" s="54"/>
      <c r="H67" s="54"/>
      <c r="I67" s="54"/>
      <c r="J67" s="54"/>
      <c r="K67" s="54"/>
      <c r="L67" s="54"/>
    </row>
    <row r="68" spans="1:13" ht="13.5" thickBot="1" x14ac:dyDescent="0.25">
      <c r="A68" s="58" t="s">
        <v>166</v>
      </c>
      <c r="B68" s="60">
        <v>34.717999999999996</v>
      </c>
      <c r="C68" s="59"/>
      <c r="D68" s="59"/>
      <c r="E68" s="66">
        <v>34.717999999999996</v>
      </c>
      <c r="F68" s="54"/>
      <c r="G68" s="54"/>
      <c r="H68" s="54"/>
      <c r="I68" s="54"/>
      <c r="J68" s="54"/>
      <c r="K68" s="54"/>
      <c r="L68" s="54"/>
    </row>
    <row r="69" spans="1:13" ht="13.5" thickBot="1" x14ac:dyDescent="0.25">
      <c r="A69" s="58" t="s">
        <v>167</v>
      </c>
      <c r="B69" s="60">
        <v>1.7172399999999997</v>
      </c>
      <c r="C69" s="59"/>
      <c r="D69" s="59"/>
      <c r="E69" s="66">
        <v>1.7172399999999997</v>
      </c>
      <c r="F69" s="54"/>
      <c r="G69" s="54"/>
      <c r="H69" s="54"/>
      <c r="I69" s="54"/>
      <c r="J69" s="54"/>
      <c r="K69" s="54"/>
      <c r="L69" s="54"/>
    </row>
    <row r="70" spans="1:13" ht="13.5" thickBot="1" x14ac:dyDescent="0.25">
      <c r="A70" s="58" t="s">
        <v>182</v>
      </c>
      <c r="B70" s="60">
        <v>1.1000000000000001</v>
      </c>
      <c r="C70" s="59"/>
      <c r="D70" s="59"/>
      <c r="E70" s="66">
        <v>1.1000000000000001</v>
      </c>
      <c r="F70" s="54"/>
      <c r="G70" s="54"/>
      <c r="H70" s="54"/>
      <c r="I70" s="54"/>
      <c r="J70" s="54"/>
      <c r="K70" s="54"/>
      <c r="L70" s="54"/>
    </row>
    <row r="71" spans="1:13" ht="13.5" thickBot="1" x14ac:dyDescent="0.25">
      <c r="A71" s="58" t="s">
        <v>168</v>
      </c>
      <c r="B71" s="60">
        <v>10.026</v>
      </c>
      <c r="C71" s="59"/>
      <c r="D71" s="59"/>
      <c r="E71" s="66">
        <v>10.026</v>
      </c>
      <c r="F71" s="54"/>
      <c r="G71" s="54"/>
      <c r="H71" s="54"/>
      <c r="I71" s="54"/>
      <c r="J71" s="54"/>
      <c r="K71" s="54"/>
      <c r="L71" s="54"/>
    </row>
    <row r="72" spans="1:13" ht="13.5" thickBot="1" x14ac:dyDescent="0.25">
      <c r="A72" s="58" t="s">
        <v>217</v>
      </c>
      <c r="B72" s="60">
        <v>0.53760000000000008</v>
      </c>
      <c r="C72" s="59"/>
      <c r="D72" s="59"/>
      <c r="E72" s="66">
        <v>0.53760000000000008</v>
      </c>
      <c r="F72" s="54"/>
      <c r="G72" s="54"/>
      <c r="H72" s="54"/>
      <c r="I72" s="54"/>
      <c r="J72" s="54"/>
      <c r="K72" s="54"/>
      <c r="L72" s="54"/>
    </row>
    <row r="73" spans="1:13" ht="13.5" thickBot="1" x14ac:dyDescent="0.25">
      <c r="A73" s="58" t="s">
        <v>255</v>
      </c>
      <c r="B73" s="60">
        <v>0.6</v>
      </c>
      <c r="C73" s="59"/>
      <c r="D73" s="59"/>
      <c r="E73" s="66">
        <v>0.6</v>
      </c>
      <c r="F73" s="54"/>
      <c r="G73" s="54"/>
      <c r="H73" s="54"/>
      <c r="I73" s="54"/>
      <c r="J73" s="54"/>
      <c r="K73" s="54"/>
      <c r="L73" s="54"/>
    </row>
    <row r="74" spans="1:13" ht="13.5" thickBot="1" x14ac:dyDescent="0.25">
      <c r="A74" s="58" t="s">
        <v>184</v>
      </c>
      <c r="B74" s="60">
        <v>1.3</v>
      </c>
      <c r="C74" s="59"/>
      <c r="D74" s="59"/>
      <c r="E74" s="66">
        <v>1.3</v>
      </c>
      <c r="F74" s="54"/>
      <c r="G74" s="54"/>
      <c r="H74" s="54"/>
      <c r="I74" s="54"/>
      <c r="J74" s="54"/>
      <c r="K74" s="54"/>
      <c r="L74" s="54"/>
    </row>
    <row r="75" spans="1:13" x14ac:dyDescent="0.2">
      <c r="A75" s="62" t="s">
        <v>92</v>
      </c>
      <c r="B75" s="63">
        <f>SUM(B28:B74)</f>
        <v>32743.27449</v>
      </c>
      <c r="C75" s="64">
        <f>SUM(C28:C74)</f>
        <v>2974.3670000000002</v>
      </c>
      <c r="D75" s="63">
        <f>SUM(D28:D74)</f>
        <v>1149.7643000000003</v>
      </c>
      <c r="E75" s="63">
        <f>SUM(E28:E74)</f>
        <v>36867.405789999997</v>
      </c>
      <c r="F75" s="54"/>
      <c r="G75" s="54"/>
      <c r="H75" s="54"/>
      <c r="I75" s="54"/>
      <c r="J75" s="54"/>
      <c r="K75" s="54"/>
      <c r="L75" s="54"/>
    </row>
    <row r="76" spans="1:13" x14ac:dyDescent="0.2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</row>
    <row r="77" spans="1:13" x14ac:dyDescent="0.2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</row>
    <row r="78" spans="1:13" s="55" customFormat="1" ht="18" x14ac:dyDescent="0.2">
      <c r="A78" s="69" t="s">
        <v>288</v>
      </c>
      <c r="F78" s="54"/>
      <c r="G78" s="54"/>
      <c r="H78" s="54"/>
      <c r="I78" s="54"/>
      <c r="J78" s="54"/>
      <c r="K78" s="54"/>
      <c r="L78" s="54"/>
      <c r="M78" s="54"/>
    </row>
    <row r="79" spans="1:13" x14ac:dyDescent="0.2">
      <c r="A79" s="14"/>
      <c r="B79" s="14"/>
      <c r="C79" s="14"/>
      <c r="D79" s="14"/>
      <c r="E79" s="14"/>
      <c r="F79" s="14"/>
      <c r="G79" s="54"/>
      <c r="H79" s="54"/>
      <c r="I79" s="54"/>
      <c r="J79" s="54"/>
      <c r="K79" s="54"/>
      <c r="L79" s="54"/>
    </row>
    <row r="80" spans="1:13" s="56" customFormat="1" ht="15" x14ac:dyDescent="0.2">
      <c r="A80" s="56" t="s">
        <v>289</v>
      </c>
      <c r="G80" s="54"/>
      <c r="H80" s="54"/>
      <c r="I80" s="54"/>
      <c r="J80" s="54"/>
      <c r="K80" s="54"/>
      <c r="L80" s="54"/>
      <c r="M80" s="54"/>
    </row>
    <row r="81" spans="1:13" s="56" customFormat="1" ht="15" x14ac:dyDescent="0.2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</row>
    <row r="82" spans="1:13" x14ac:dyDescent="0.2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</row>
    <row r="83" spans="1:13" ht="13.5" thickBot="1" x14ac:dyDescent="0.25">
      <c r="A83" s="91" t="s">
        <v>258</v>
      </c>
      <c r="B83" s="94" t="s">
        <v>172</v>
      </c>
      <c r="C83" s="90"/>
      <c r="D83" s="90"/>
      <c r="E83" s="90"/>
      <c r="F83" s="90"/>
      <c r="G83" s="89" t="s">
        <v>224</v>
      </c>
      <c r="H83" s="90"/>
      <c r="I83" s="90"/>
      <c r="J83" s="90"/>
      <c r="K83" s="54"/>
      <c r="L83" s="54"/>
    </row>
    <row r="84" spans="1:13" ht="22.5" x14ac:dyDescent="0.2">
      <c r="A84" s="91"/>
      <c r="B84" s="67" t="s">
        <v>119</v>
      </c>
      <c r="C84" s="67" t="s">
        <v>120</v>
      </c>
      <c r="D84" s="67" t="s">
        <v>118</v>
      </c>
      <c r="E84" s="67" t="s">
        <v>117</v>
      </c>
      <c r="F84" s="67" t="s">
        <v>173</v>
      </c>
      <c r="G84" s="67" t="s">
        <v>120</v>
      </c>
      <c r="H84" s="67" t="s">
        <v>118</v>
      </c>
      <c r="I84" s="67" t="s">
        <v>117</v>
      </c>
      <c r="J84" s="67" t="s">
        <v>173</v>
      </c>
      <c r="K84" s="54"/>
      <c r="L84" s="54"/>
    </row>
    <row r="85" spans="1:13" ht="13.5" thickBot="1" x14ac:dyDescent="0.25">
      <c r="A85" s="58" t="s">
        <v>13</v>
      </c>
      <c r="B85" s="60">
        <v>301</v>
      </c>
      <c r="C85" s="59"/>
      <c r="D85" s="59"/>
      <c r="E85" s="59"/>
      <c r="F85" s="65">
        <f>SUM(B85:E85)</f>
        <v>301</v>
      </c>
      <c r="G85" s="59"/>
      <c r="H85" s="59"/>
      <c r="I85" s="60"/>
      <c r="J85" s="66"/>
      <c r="K85" s="54"/>
      <c r="L85" s="54"/>
    </row>
    <row r="86" spans="1:13" ht="13.5" thickBot="1" x14ac:dyDescent="0.25">
      <c r="A86" s="58" t="s">
        <v>6</v>
      </c>
      <c r="B86" s="60">
        <v>239.53</v>
      </c>
      <c r="C86" s="59"/>
      <c r="D86" s="59"/>
      <c r="E86" s="59">
        <v>22.8</v>
      </c>
      <c r="F86" s="65">
        <v>262.33</v>
      </c>
      <c r="G86" s="59"/>
      <c r="H86" s="59"/>
      <c r="I86" s="60">
        <v>17.36</v>
      </c>
      <c r="J86" s="66">
        <f>SUM(G86:I86)</f>
        <v>17.36</v>
      </c>
      <c r="K86" s="54"/>
      <c r="L86" s="54"/>
    </row>
    <row r="87" spans="1:13" ht="13.5" thickBot="1" x14ac:dyDescent="0.25">
      <c r="A87" s="58" t="s">
        <v>14</v>
      </c>
      <c r="B87" s="60">
        <v>51.699999999999996</v>
      </c>
      <c r="C87" s="59"/>
      <c r="D87" s="59"/>
      <c r="E87" s="59"/>
      <c r="F87" s="65">
        <v>51.699999999999996</v>
      </c>
      <c r="G87" s="59"/>
      <c r="H87" s="59"/>
      <c r="I87" s="60"/>
      <c r="J87" s="66"/>
      <c r="K87" s="54"/>
      <c r="L87" s="54"/>
    </row>
    <row r="88" spans="1:13" ht="13.5" thickBot="1" x14ac:dyDescent="0.25">
      <c r="A88" s="58" t="s">
        <v>3</v>
      </c>
      <c r="B88" s="60">
        <v>45.82</v>
      </c>
      <c r="C88" s="59">
        <v>3</v>
      </c>
      <c r="D88" s="59"/>
      <c r="E88" s="59"/>
      <c r="F88" s="65">
        <f t="shared" ref="F88:F100" si="2">SUM(B88:E88)</f>
        <v>48.82</v>
      </c>
      <c r="G88" s="59"/>
      <c r="H88" s="59"/>
      <c r="I88" s="60"/>
      <c r="J88" s="66"/>
      <c r="K88" s="54"/>
      <c r="L88" s="54"/>
    </row>
    <row r="89" spans="1:13" ht="13.5" thickBot="1" x14ac:dyDescent="0.25">
      <c r="A89" s="58" t="s">
        <v>16</v>
      </c>
      <c r="B89" s="60">
        <v>6.67</v>
      </c>
      <c r="C89" s="59">
        <v>0.94000000000000006</v>
      </c>
      <c r="D89" s="59"/>
      <c r="E89" s="59"/>
      <c r="F89" s="65">
        <v>7.61</v>
      </c>
      <c r="G89" s="59"/>
      <c r="H89" s="59"/>
      <c r="I89" s="60"/>
      <c r="J89" s="66"/>
      <c r="K89" s="54"/>
      <c r="L89" s="54"/>
    </row>
    <row r="90" spans="1:13" ht="13.5" thickBot="1" x14ac:dyDescent="0.25">
      <c r="A90" s="58" t="s">
        <v>9</v>
      </c>
      <c r="B90" s="60">
        <v>1893.3399999999995</v>
      </c>
      <c r="C90" s="59">
        <v>4540.7299999999996</v>
      </c>
      <c r="D90" s="59">
        <v>105.52</v>
      </c>
      <c r="E90" s="59">
        <v>688.13</v>
      </c>
      <c r="F90" s="65">
        <v>7227.7199999999993</v>
      </c>
      <c r="G90" s="59"/>
      <c r="H90" s="59">
        <v>0.5</v>
      </c>
      <c r="I90" s="60">
        <v>595.02</v>
      </c>
      <c r="J90" s="66">
        <v>595.52</v>
      </c>
      <c r="K90" s="54"/>
      <c r="L90" s="54"/>
    </row>
    <row r="91" spans="1:13" ht="13.5" thickBot="1" x14ac:dyDescent="0.25">
      <c r="A91" s="58" t="s">
        <v>7</v>
      </c>
      <c r="B91" s="60">
        <v>1037.42</v>
      </c>
      <c r="C91" s="59">
        <v>7.7</v>
      </c>
      <c r="D91" s="59">
        <v>44.51</v>
      </c>
      <c r="E91" s="59">
        <v>29.4</v>
      </c>
      <c r="F91" s="65">
        <f t="shared" si="2"/>
        <v>1119.0300000000002</v>
      </c>
      <c r="G91" s="59"/>
      <c r="H91" s="59">
        <v>0.19</v>
      </c>
      <c r="I91" s="60">
        <v>27.89</v>
      </c>
      <c r="J91" s="66">
        <f t="shared" ref="J91:J98" si="3">SUM(G91:I91)</f>
        <v>28.080000000000002</v>
      </c>
      <c r="K91" s="54"/>
      <c r="L91" s="54"/>
    </row>
    <row r="92" spans="1:13" ht="13.5" thickBot="1" x14ac:dyDescent="0.25">
      <c r="A92" s="58" t="s">
        <v>17</v>
      </c>
      <c r="B92" s="60"/>
      <c r="C92" s="59"/>
      <c r="D92" s="59"/>
      <c r="E92" s="59"/>
      <c r="F92" s="65">
        <v>0</v>
      </c>
      <c r="G92" s="59"/>
      <c r="H92" s="59"/>
      <c r="I92" s="60"/>
      <c r="J92" s="66"/>
      <c r="K92" s="54"/>
      <c r="L92" s="54"/>
    </row>
    <row r="93" spans="1:13" ht="13.5" thickBot="1" x14ac:dyDescent="0.25">
      <c r="A93" s="58" t="s">
        <v>260</v>
      </c>
      <c r="B93" s="60">
        <v>316.74999999999994</v>
      </c>
      <c r="C93" s="59"/>
      <c r="D93" s="59"/>
      <c r="E93" s="59"/>
      <c r="F93" s="65">
        <v>316.74999999999994</v>
      </c>
      <c r="G93" s="59"/>
      <c r="H93" s="59"/>
      <c r="I93" s="60"/>
      <c r="J93" s="66"/>
      <c r="K93" s="54"/>
      <c r="L93" s="54"/>
    </row>
    <row r="94" spans="1:13" ht="13.5" thickBot="1" x14ac:dyDescent="0.25">
      <c r="A94" s="58" t="s">
        <v>10</v>
      </c>
      <c r="B94" s="60">
        <v>389.71000000000004</v>
      </c>
      <c r="C94" s="59">
        <v>2.4</v>
      </c>
      <c r="D94" s="59">
        <v>3.81</v>
      </c>
      <c r="E94" s="59"/>
      <c r="F94" s="65">
        <f t="shared" si="2"/>
        <v>395.92</v>
      </c>
      <c r="G94" s="59">
        <v>4.3899999999999997</v>
      </c>
      <c r="H94" s="59">
        <v>18.38</v>
      </c>
      <c r="I94" s="60"/>
      <c r="J94" s="66">
        <f>SUM(G94:I94)</f>
        <v>22.77</v>
      </c>
      <c r="K94" s="54"/>
      <c r="L94" s="54"/>
    </row>
    <row r="95" spans="1:13" ht="13.5" thickBot="1" x14ac:dyDescent="0.25">
      <c r="A95" s="58" t="s">
        <v>12</v>
      </c>
      <c r="B95" s="60">
        <v>470.45</v>
      </c>
      <c r="C95" s="59">
        <v>242.15</v>
      </c>
      <c r="D95" s="59"/>
      <c r="E95" s="59">
        <v>134.69999999999999</v>
      </c>
      <c r="F95" s="65">
        <v>847.3</v>
      </c>
      <c r="G95" s="59"/>
      <c r="H95" s="59"/>
      <c r="I95" s="60">
        <v>85</v>
      </c>
      <c r="J95" s="66">
        <v>85</v>
      </c>
      <c r="K95" s="54"/>
      <c r="L95" s="54"/>
    </row>
    <row r="96" spans="1:13" ht="13.5" thickBot="1" x14ac:dyDescent="0.25">
      <c r="A96" s="58" t="s">
        <v>1</v>
      </c>
      <c r="B96" s="60">
        <v>5598.5000000000018</v>
      </c>
      <c r="C96" s="59">
        <v>1876.42</v>
      </c>
      <c r="D96" s="59">
        <v>720.93999999999994</v>
      </c>
      <c r="E96" s="59">
        <v>128.01</v>
      </c>
      <c r="F96" s="66">
        <v>8323.8700000000026</v>
      </c>
      <c r="G96" s="59"/>
      <c r="H96" s="59"/>
      <c r="I96" s="60"/>
      <c r="J96" s="66"/>
      <c r="K96" s="54"/>
      <c r="L96" s="54"/>
    </row>
    <row r="97" spans="1:12" ht="13.5" thickBot="1" x14ac:dyDescent="0.25">
      <c r="A97" s="58" t="s">
        <v>8</v>
      </c>
      <c r="B97" s="60"/>
      <c r="C97" s="59"/>
      <c r="D97" s="59"/>
      <c r="E97" s="59"/>
      <c r="F97" s="65">
        <v>0</v>
      </c>
      <c r="G97" s="59"/>
      <c r="H97" s="59"/>
      <c r="I97" s="60"/>
      <c r="J97" s="66"/>
      <c r="K97" s="54"/>
      <c r="L97" s="54"/>
    </row>
    <row r="98" spans="1:12" ht="13.5" thickBot="1" x14ac:dyDescent="0.25">
      <c r="A98" s="58" t="s">
        <v>5</v>
      </c>
      <c r="B98" s="60">
        <v>396.93</v>
      </c>
      <c r="C98" s="59">
        <v>23.48</v>
      </c>
      <c r="D98" s="59">
        <v>31.92</v>
      </c>
      <c r="E98" s="59">
        <v>46.84</v>
      </c>
      <c r="F98" s="65">
        <f t="shared" si="2"/>
        <v>499.17000000000007</v>
      </c>
      <c r="G98" s="59"/>
      <c r="H98" s="59"/>
      <c r="I98" s="60">
        <v>93.25</v>
      </c>
      <c r="J98" s="66">
        <f t="shared" si="3"/>
        <v>93.25</v>
      </c>
      <c r="K98" s="54"/>
      <c r="L98" s="54"/>
    </row>
    <row r="99" spans="1:12" ht="13.5" thickBot="1" x14ac:dyDescent="0.25">
      <c r="A99" s="58" t="s">
        <v>4</v>
      </c>
      <c r="B99" s="60">
        <v>410.95000000000005</v>
      </c>
      <c r="C99" s="59">
        <v>946.07</v>
      </c>
      <c r="D99" s="59">
        <v>183.68</v>
      </c>
      <c r="E99" s="59">
        <v>12.899999999999999</v>
      </c>
      <c r="F99" s="65">
        <f t="shared" si="2"/>
        <v>1553.6000000000001</v>
      </c>
      <c r="G99" s="59"/>
      <c r="H99" s="59"/>
      <c r="I99" s="60"/>
      <c r="J99" s="66"/>
      <c r="K99" s="54"/>
      <c r="L99" s="54"/>
    </row>
    <row r="100" spans="1:12" ht="13.5" thickBot="1" x14ac:dyDescent="0.25">
      <c r="A100" s="58" t="s">
        <v>2</v>
      </c>
      <c r="B100" s="60">
        <v>29.619999999999997</v>
      </c>
      <c r="C100" s="59"/>
      <c r="D100" s="59">
        <v>55.04</v>
      </c>
      <c r="E100" s="59"/>
      <c r="F100" s="65">
        <f t="shared" si="2"/>
        <v>84.66</v>
      </c>
      <c r="G100" s="59"/>
      <c r="H100" s="59"/>
      <c r="I100" s="60"/>
      <c r="J100" s="66"/>
      <c r="K100" s="54"/>
      <c r="L100" s="54"/>
    </row>
    <row r="101" spans="1:12" ht="13.5" thickBot="1" x14ac:dyDescent="0.25">
      <c r="A101" s="58" t="s">
        <v>11</v>
      </c>
      <c r="B101" s="60"/>
      <c r="C101" s="59"/>
      <c r="D101" s="59"/>
      <c r="E101" s="59"/>
      <c r="F101" s="65">
        <v>0</v>
      </c>
      <c r="G101" s="59"/>
      <c r="H101" s="59"/>
      <c r="I101" s="60"/>
      <c r="J101" s="66"/>
      <c r="K101" s="54"/>
      <c r="L101" s="54"/>
    </row>
    <row r="102" spans="1:12" ht="13.5" thickBot="1" x14ac:dyDescent="0.25">
      <c r="A102" s="58"/>
      <c r="B102" s="60"/>
      <c r="C102" s="59"/>
      <c r="D102" s="59"/>
      <c r="E102" s="59"/>
      <c r="F102" s="65"/>
      <c r="G102" s="59"/>
      <c r="H102" s="59"/>
      <c r="I102" s="60"/>
      <c r="J102" s="66"/>
      <c r="K102" s="54"/>
      <c r="L102" s="54"/>
    </row>
    <row r="103" spans="1:12" x14ac:dyDescent="0.2">
      <c r="A103" s="62" t="s">
        <v>92</v>
      </c>
      <c r="B103" s="63">
        <f>SUM(B85:B101)</f>
        <v>11188.390000000003</v>
      </c>
      <c r="C103" s="64">
        <f t="shared" ref="C103:J103" si="4">SUM(C85:C101)</f>
        <v>7642.8899999999976</v>
      </c>
      <c r="D103" s="63">
        <f t="shared" si="4"/>
        <v>1145.4199999999998</v>
      </c>
      <c r="E103" s="63">
        <f t="shared" si="4"/>
        <v>1062.78</v>
      </c>
      <c r="F103" s="63">
        <f t="shared" si="4"/>
        <v>21039.48</v>
      </c>
      <c r="G103" s="64">
        <f t="shared" si="4"/>
        <v>4.3899999999999997</v>
      </c>
      <c r="H103" s="63">
        <f t="shared" si="4"/>
        <v>19.07</v>
      </c>
      <c r="I103" s="63">
        <f t="shared" si="4"/>
        <v>818.52</v>
      </c>
      <c r="J103" s="63">
        <f t="shared" si="4"/>
        <v>841.98</v>
      </c>
      <c r="K103" s="54"/>
      <c r="L103" s="54"/>
    </row>
    <row r="104" spans="1:12" x14ac:dyDescent="0.2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</row>
    <row r="105" spans="1:12" ht="13.5" thickBot="1" x14ac:dyDescent="0.25">
      <c r="A105" s="91" t="s">
        <v>122</v>
      </c>
      <c r="B105" s="94" t="s">
        <v>174</v>
      </c>
      <c r="C105" s="90"/>
      <c r="D105" s="90"/>
      <c r="E105" s="90"/>
      <c r="F105" s="90"/>
      <c r="G105" s="89" t="s">
        <v>224</v>
      </c>
      <c r="H105" s="90"/>
      <c r="I105" s="90"/>
      <c r="J105" s="90"/>
      <c r="K105" s="54"/>
      <c r="L105" s="54"/>
    </row>
    <row r="106" spans="1:12" ht="22.5" x14ac:dyDescent="0.2">
      <c r="A106" s="91"/>
      <c r="B106" s="67" t="s">
        <v>119</v>
      </c>
      <c r="C106" s="67" t="s">
        <v>120</v>
      </c>
      <c r="D106" s="67" t="s">
        <v>118</v>
      </c>
      <c r="E106" s="67" t="s">
        <v>117</v>
      </c>
      <c r="F106" s="67" t="s">
        <v>173</v>
      </c>
      <c r="G106" s="67" t="s">
        <v>120</v>
      </c>
      <c r="H106" s="67" t="s">
        <v>118</v>
      </c>
      <c r="I106" s="67" t="s">
        <v>117</v>
      </c>
      <c r="J106" s="67" t="s">
        <v>173</v>
      </c>
      <c r="K106" s="54"/>
      <c r="L106" s="54"/>
    </row>
    <row r="107" spans="1:12" ht="13.5" thickBot="1" x14ac:dyDescent="0.25">
      <c r="A107" s="58" t="s">
        <v>123</v>
      </c>
      <c r="B107" s="60">
        <v>42.7</v>
      </c>
      <c r="C107" s="59"/>
      <c r="D107" s="59"/>
      <c r="E107" s="59">
        <v>3.8</v>
      </c>
      <c r="F107" s="65">
        <v>46.5</v>
      </c>
      <c r="G107" s="59"/>
      <c r="H107" s="59"/>
      <c r="I107" s="60"/>
      <c r="J107" s="66"/>
      <c r="K107" s="54"/>
      <c r="L107" s="54"/>
    </row>
    <row r="108" spans="1:12" ht="13.5" thickBot="1" x14ac:dyDescent="0.25">
      <c r="A108" s="58" t="s">
        <v>202</v>
      </c>
      <c r="B108" s="60">
        <v>1</v>
      </c>
      <c r="C108" s="59">
        <v>0.2</v>
      </c>
      <c r="D108" s="59"/>
      <c r="E108" s="59"/>
      <c r="F108" s="65">
        <v>1.2</v>
      </c>
      <c r="G108" s="59"/>
      <c r="H108" s="59"/>
      <c r="I108" s="60"/>
      <c r="J108" s="66"/>
      <c r="K108" s="54"/>
      <c r="L108" s="54"/>
    </row>
    <row r="109" spans="1:12" ht="13.5" thickBot="1" x14ac:dyDescent="0.25">
      <c r="A109" s="58" t="s">
        <v>124</v>
      </c>
      <c r="B109" s="60">
        <v>25</v>
      </c>
      <c r="C109" s="59"/>
      <c r="D109" s="59"/>
      <c r="E109" s="59"/>
      <c r="F109" s="65">
        <v>25</v>
      </c>
      <c r="G109" s="59"/>
      <c r="H109" s="59"/>
      <c r="I109" s="60"/>
      <c r="J109" s="66"/>
      <c r="K109" s="54"/>
      <c r="L109" s="54"/>
    </row>
    <row r="110" spans="1:12" ht="13.5" thickBot="1" x14ac:dyDescent="0.25">
      <c r="A110" s="58" t="s">
        <v>125</v>
      </c>
      <c r="B110" s="60">
        <v>1.2</v>
      </c>
      <c r="C110" s="59"/>
      <c r="D110" s="59"/>
      <c r="E110" s="59"/>
      <c r="F110" s="65">
        <v>1.2</v>
      </c>
      <c r="G110" s="59"/>
      <c r="H110" s="59"/>
      <c r="I110" s="60"/>
      <c r="J110" s="66"/>
      <c r="K110" s="54"/>
      <c r="L110" s="54"/>
    </row>
    <row r="111" spans="1:12" ht="13.5" thickBot="1" x14ac:dyDescent="0.25">
      <c r="A111" s="58" t="s">
        <v>126</v>
      </c>
      <c r="B111" s="60">
        <v>31.2</v>
      </c>
      <c r="C111" s="59"/>
      <c r="D111" s="59"/>
      <c r="E111" s="59"/>
      <c r="F111" s="65">
        <v>31.2</v>
      </c>
      <c r="G111" s="59"/>
      <c r="H111" s="59"/>
      <c r="I111" s="60"/>
      <c r="J111" s="66"/>
      <c r="K111" s="54"/>
      <c r="L111" s="54"/>
    </row>
    <row r="112" spans="1:12" ht="13.5" thickBot="1" x14ac:dyDescent="0.25">
      <c r="A112" s="58" t="s">
        <v>127</v>
      </c>
      <c r="B112" s="60">
        <v>190.31</v>
      </c>
      <c r="C112" s="59"/>
      <c r="D112" s="59"/>
      <c r="E112" s="59"/>
      <c r="F112" s="65">
        <v>190.31</v>
      </c>
      <c r="G112" s="59"/>
      <c r="H112" s="59"/>
      <c r="I112" s="60"/>
      <c r="J112" s="66"/>
      <c r="K112" s="54"/>
      <c r="L112" s="54"/>
    </row>
    <row r="113" spans="1:12" ht="13.5" thickBot="1" x14ac:dyDescent="0.25">
      <c r="A113" s="58" t="s">
        <v>128</v>
      </c>
      <c r="B113" s="60">
        <v>1.28</v>
      </c>
      <c r="C113" s="59"/>
      <c r="D113" s="59"/>
      <c r="E113" s="59"/>
      <c r="F113" s="65">
        <v>1.28</v>
      </c>
      <c r="G113" s="59"/>
      <c r="H113" s="59"/>
      <c r="I113" s="60"/>
      <c r="J113" s="66"/>
      <c r="K113" s="54"/>
      <c r="L113" s="54"/>
    </row>
    <row r="114" spans="1:12" ht="13.5" thickBot="1" x14ac:dyDescent="0.25">
      <c r="A114" s="58" t="s">
        <v>129</v>
      </c>
      <c r="B114" s="60">
        <v>124.94</v>
      </c>
      <c r="C114" s="59"/>
      <c r="D114" s="59"/>
      <c r="E114" s="59"/>
      <c r="F114" s="65">
        <v>124.94</v>
      </c>
      <c r="G114" s="59"/>
      <c r="H114" s="59"/>
      <c r="I114" s="60"/>
      <c r="J114" s="66"/>
      <c r="K114" s="54"/>
      <c r="L114" s="54"/>
    </row>
    <row r="115" spans="1:12" ht="12.75" customHeight="1" thickBot="1" x14ac:dyDescent="0.25">
      <c r="A115" s="58" t="s">
        <v>223</v>
      </c>
      <c r="B115" s="60">
        <v>694.83999999999992</v>
      </c>
      <c r="C115" s="59"/>
      <c r="D115" s="59"/>
      <c r="E115" s="59"/>
      <c r="F115" s="65">
        <v>694.83999999999992</v>
      </c>
      <c r="G115" s="59"/>
      <c r="H115" s="59"/>
      <c r="I115" s="60"/>
      <c r="J115" s="66"/>
      <c r="K115" s="54"/>
      <c r="L115" s="54"/>
    </row>
    <row r="116" spans="1:12" ht="13.5" thickBot="1" x14ac:dyDescent="0.25">
      <c r="A116" s="58" t="s">
        <v>130</v>
      </c>
      <c r="B116" s="60">
        <v>5.41</v>
      </c>
      <c r="C116" s="59"/>
      <c r="D116" s="59"/>
      <c r="E116" s="59"/>
      <c r="F116" s="65">
        <v>5.41</v>
      </c>
      <c r="G116" s="59"/>
      <c r="H116" s="59"/>
      <c r="I116" s="60"/>
      <c r="J116" s="66"/>
      <c r="K116" s="54"/>
      <c r="L116" s="54"/>
    </row>
    <row r="117" spans="1:12" ht="13.5" thickBot="1" x14ac:dyDescent="0.25">
      <c r="A117" s="58" t="s">
        <v>132</v>
      </c>
      <c r="B117" s="60">
        <v>217.59</v>
      </c>
      <c r="C117" s="59">
        <v>25</v>
      </c>
      <c r="D117" s="59"/>
      <c r="E117" s="59"/>
      <c r="F117" s="65">
        <v>242.59</v>
      </c>
      <c r="G117" s="59"/>
      <c r="H117" s="59"/>
      <c r="I117" s="60"/>
      <c r="J117" s="66"/>
      <c r="K117" s="54"/>
      <c r="L117" s="54"/>
    </row>
    <row r="118" spans="1:12" ht="13.5" thickBot="1" x14ac:dyDescent="0.25">
      <c r="A118" s="58" t="s">
        <v>133</v>
      </c>
      <c r="B118" s="60"/>
      <c r="C118" s="59"/>
      <c r="D118" s="59">
        <v>155.87</v>
      </c>
      <c r="E118" s="59">
        <v>99.46</v>
      </c>
      <c r="F118" s="65">
        <v>255.32999999999998</v>
      </c>
      <c r="G118" s="59"/>
      <c r="H118" s="59"/>
      <c r="I118" s="60"/>
      <c r="J118" s="66"/>
      <c r="K118" s="54"/>
      <c r="L118" s="54"/>
    </row>
    <row r="119" spans="1:12" ht="13.5" thickBot="1" x14ac:dyDescent="0.25">
      <c r="A119" s="58" t="s">
        <v>176</v>
      </c>
      <c r="B119" s="60">
        <v>13.04</v>
      </c>
      <c r="C119" s="59">
        <v>5.3</v>
      </c>
      <c r="D119" s="59"/>
      <c r="E119" s="59">
        <v>22.5</v>
      </c>
      <c r="F119" s="65">
        <v>40.840000000000003</v>
      </c>
      <c r="G119" s="59"/>
      <c r="H119" s="59"/>
      <c r="I119" s="60"/>
      <c r="J119" s="66"/>
      <c r="K119" s="54"/>
      <c r="L119" s="54"/>
    </row>
    <row r="120" spans="1:12" ht="13.5" thickBot="1" x14ac:dyDescent="0.25">
      <c r="A120" s="58" t="s">
        <v>253</v>
      </c>
      <c r="B120" s="60"/>
      <c r="C120" s="59">
        <v>0.5</v>
      </c>
      <c r="D120" s="59"/>
      <c r="E120" s="59"/>
      <c r="F120" s="65">
        <v>0.5</v>
      </c>
      <c r="G120" s="59"/>
      <c r="H120" s="59"/>
      <c r="I120" s="60"/>
      <c r="J120" s="66"/>
      <c r="K120" s="54"/>
      <c r="L120" s="54"/>
    </row>
    <row r="121" spans="1:12" ht="13.5" thickBot="1" x14ac:dyDescent="0.25">
      <c r="A121" s="58" t="s">
        <v>134</v>
      </c>
      <c r="B121" s="60">
        <v>32.9</v>
      </c>
      <c r="C121" s="59">
        <v>3.65</v>
      </c>
      <c r="D121" s="59"/>
      <c r="E121" s="59"/>
      <c r="F121" s="65">
        <v>36.549999999999997</v>
      </c>
      <c r="G121" s="59"/>
      <c r="H121" s="59"/>
      <c r="I121" s="60"/>
      <c r="J121" s="66"/>
      <c r="K121" s="54"/>
      <c r="L121" s="54"/>
    </row>
    <row r="122" spans="1:12" ht="13.5" thickBot="1" x14ac:dyDescent="0.25">
      <c r="A122" s="58" t="s">
        <v>135</v>
      </c>
      <c r="B122" s="60">
        <v>98.1</v>
      </c>
      <c r="C122" s="59"/>
      <c r="D122" s="59"/>
      <c r="E122" s="59"/>
      <c r="F122" s="65">
        <v>98.1</v>
      </c>
      <c r="G122" s="59"/>
      <c r="H122" s="59"/>
      <c r="I122" s="60"/>
      <c r="J122" s="66"/>
      <c r="K122" s="54"/>
      <c r="L122" s="54"/>
    </row>
    <row r="123" spans="1:12" ht="13.5" thickBot="1" x14ac:dyDescent="0.25">
      <c r="A123" s="58" t="s">
        <v>136</v>
      </c>
      <c r="B123" s="60">
        <v>155.32</v>
      </c>
      <c r="C123" s="59"/>
      <c r="D123" s="59"/>
      <c r="E123" s="59"/>
      <c r="F123" s="65">
        <v>155.32</v>
      </c>
      <c r="G123" s="59"/>
      <c r="H123" s="59"/>
      <c r="I123" s="60"/>
      <c r="J123" s="66"/>
      <c r="K123" s="54"/>
      <c r="L123" s="54"/>
    </row>
    <row r="124" spans="1:12" ht="13.5" thickBot="1" x14ac:dyDescent="0.25">
      <c r="A124" s="58" t="s">
        <v>137</v>
      </c>
      <c r="B124" s="60">
        <v>14.39</v>
      </c>
      <c r="C124" s="59"/>
      <c r="D124" s="59"/>
      <c r="E124" s="59"/>
      <c r="F124" s="65">
        <v>14.39</v>
      </c>
      <c r="G124" s="59"/>
      <c r="H124" s="59"/>
      <c r="I124" s="60"/>
      <c r="J124" s="66"/>
      <c r="K124" s="54"/>
      <c r="L124" s="54"/>
    </row>
    <row r="125" spans="1:12" ht="13.5" thickBot="1" x14ac:dyDescent="0.25">
      <c r="A125" s="58" t="s">
        <v>190</v>
      </c>
      <c r="B125" s="60">
        <v>0.05</v>
      </c>
      <c r="C125" s="59"/>
      <c r="D125" s="59"/>
      <c r="E125" s="59"/>
      <c r="F125" s="65">
        <v>0.05</v>
      </c>
      <c r="G125" s="59"/>
      <c r="H125" s="59"/>
      <c r="I125" s="60"/>
      <c r="J125" s="66"/>
      <c r="K125" s="54"/>
      <c r="L125" s="54"/>
    </row>
    <row r="126" spans="1:12" ht="13.5" thickBot="1" x14ac:dyDescent="0.25">
      <c r="A126" s="58" t="s">
        <v>186</v>
      </c>
      <c r="B126" s="60">
        <v>18.290000000000003</v>
      </c>
      <c r="C126" s="59"/>
      <c r="D126" s="59">
        <v>6.86</v>
      </c>
      <c r="E126" s="59"/>
      <c r="F126" s="65">
        <v>25.150000000000002</v>
      </c>
      <c r="G126" s="59"/>
      <c r="H126" s="59"/>
      <c r="I126" s="60"/>
      <c r="J126" s="66"/>
      <c r="K126" s="54"/>
      <c r="L126" s="54"/>
    </row>
    <row r="127" spans="1:12" ht="13.5" thickBot="1" x14ac:dyDescent="0.25">
      <c r="A127" s="58" t="s">
        <v>200</v>
      </c>
      <c r="B127" s="60">
        <v>0.2</v>
      </c>
      <c r="C127" s="59"/>
      <c r="D127" s="59">
        <v>9.8000000000000007</v>
      </c>
      <c r="E127" s="59"/>
      <c r="F127" s="65">
        <v>10</v>
      </c>
      <c r="G127" s="59"/>
      <c r="H127" s="59"/>
      <c r="I127" s="60"/>
      <c r="J127" s="66"/>
      <c r="K127" s="54"/>
      <c r="L127" s="54"/>
    </row>
    <row r="128" spans="1:12" ht="13.5" thickBot="1" x14ac:dyDescent="0.25">
      <c r="A128" s="58" t="s">
        <v>139</v>
      </c>
      <c r="B128" s="60">
        <v>11.14</v>
      </c>
      <c r="C128" s="59"/>
      <c r="D128" s="59"/>
      <c r="E128" s="59"/>
      <c r="F128" s="65">
        <v>11.14</v>
      </c>
      <c r="G128" s="59"/>
      <c r="H128" s="59"/>
      <c r="I128" s="60"/>
      <c r="J128" s="66"/>
      <c r="K128" s="54"/>
      <c r="L128" s="54"/>
    </row>
    <row r="129" spans="1:12" ht="13.5" thickBot="1" x14ac:dyDescent="0.25">
      <c r="A129" s="58" t="s">
        <v>140</v>
      </c>
      <c r="B129" s="60">
        <v>111.31</v>
      </c>
      <c r="C129" s="59"/>
      <c r="D129" s="59"/>
      <c r="E129" s="59"/>
      <c r="F129" s="65">
        <v>111.31</v>
      </c>
      <c r="G129" s="59"/>
      <c r="H129" s="59"/>
      <c r="I129" s="60"/>
      <c r="J129" s="66"/>
      <c r="K129" s="54"/>
      <c r="L129" s="54"/>
    </row>
    <row r="130" spans="1:12" ht="13.5" thickBot="1" x14ac:dyDescent="0.25">
      <c r="A130" s="58" t="s">
        <v>203</v>
      </c>
      <c r="B130" s="60">
        <v>271.49999999999994</v>
      </c>
      <c r="C130" s="59"/>
      <c r="D130" s="59"/>
      <c r="E130" s="59"/>
      <c r="F130" s="65">
        <v>271.49999999999994</v>
      </c>
      <c r="G130" s="59"/>
      <c r="H130" s="59"/>
      <c r="I130" s="60"/>
      <c r="J130" s="66"/>
      <c r="K130" s="54"/>
      <c r="L130" s="54"/>
    </row>
    <row r="131" spans="1:12" ht="13.5" thickBot="1" x14ac:dyDescent="0.25">
      <c r="A131" s="58" t="s">
        <v>142</v>
      </c>
      <c r="B131" s="60">
        <v>77.169999999999987</v>
      </c>
      <c r="C131" s="59"/>
      <c r="D131" s="59"/>
      <c r="E131" s="59"/>
      <c r="F131" s="65">
        <v>77.169999999999987</v>
      </c>
      <c r="G131" s="59"/>
      <c r="H131" s="59"/>
      <c r="I131" s="60"/>
      <c r="J131" s="66"/>
      <c r="K131" s="54"/>
      <c r="L131" s="54"/>
    </row>
    <row r="132" spans="1:12" ht="13.5" thickBot="1" x14ac:dyDescent="0.25">
      <c r="A132" s="58" t="s">
        <v>231</v>
      </c>
      <c r="B132" s="60"/>
      <c r="C132" s="59"/>
      <c r="D132" s="59"/>
      <c r="E132" s="59">
        <v>9.1</v>
      </c>
      <c r="F132" s="65">
        <v>9.1</v>
      </c>
      <c r="G132" s="59"/>
      <c r="H132" s="59"/>
      <c r="I132" s="60"/>
      <c r="J132" s="66"/>
      <c r="K132" s="54"/>
      <c r="L132" s="54"/>
    </row>
    <row r="133" spans="1:12" ht="13.5" thickBot="1" x14ac:dyDescent="0.25">
      <c r="A133" s="58" t="s">
        <v>143</v>
      </c>
      <c r="B133" s="60">
        <v>54.070000000000007</v>
      </c>
      <c r="C133" s="59"/>
      <c r="D133" s="59"/>
      <c r="E133" s="59"/>
      <c r="F133" s="65">
        <v>54.070000000000007</v>
      </c>
      <c r="G133" s="59"/>
      <c r="H133" s="59"/>
      <c r="I133" s="60"/>
      <c r="J133" s="66"/>
      <c r="K133" s="54"/>
      <c r="L133" s="54"/>
    </row>
    <row r="134" spans="1:12" ht="13.5" thickBot="1" x14ac:dyDescent="0.25">
      <c r="A134" s="58" t="s">
        <v>179</v>
      </c>
      <c r="B134" s="60">
        <v>10</v>
      </c>
      <c r="C134" s="59"/>
      <c r="D134" s="59"/>
      <c r="E134" s="59"/>
      <c r="F134" s="65">
        <v>10</v>
      </c>
      <c r="G134" s="59"/>
      <c r="H134" s="59"/>
      <c r="I134" s="60"/>
      <c r="J134" s="66"/>
      <c r="K134" s="54"/>
      <c r="L134" s="54"/>
    </row>
    <row r="135" spans="1:12" ht="13.5" thickBot="1" x14ac:dyDescent="0.25">
      <c r="A135" s="58" t="s">
        <v>145</v>
      </c>
      <c r="B135" s="60">
        <v>45.16</v>
      </c>
      <c r="C135" s="59"/>
      <c r="D135" s="59"/>
      <c r="E135" s="59"/>
      <c r="F135" s="65">
        <v>45.16</v>
      </c>
      <c r="G135" s="59"/>
      <c r="H135" s="59"/>
      <c r="I135" s="60"/>
      <c r="J135" s="66"/>
      <c r="K135" s="54"/>
      <c r="L135" s="54"/>
    </row>
    <row r="136" spans="1:12" ht="13.5" thickBot="1" x14ac:dyDescent="0.25">
      <c r="A136" s="58" t="s">
        <v>146</v>
      </c>
      <c r="B136" s="60">
        <v>392.74</v>
      </c>
      <c r="C136" s="59">
        <v>335.75</v>
      </c>
      <c r="D136" s="59"/>
      <c r="E136" s="59"/>
      <c r="F136" s="65">
        <v>728.49</v>
      </c>
      <c r="G136" s="59"/>
      <c r="H136" s="59"/>
      <c r="I136" s="60"/>
      <c r="J136" s="66"/>
      <c r="K136" s="54"/>
      <c r="L136" s="54"/>
    </row>
    <row r="137" spans="1:12" ht="13.5" thickBot="1" x14ac:dyDescent="0.25">
      <c r="A137" s="58" t="s">
        <v>147</v>
      </c>
      <c r="B137" s="60">
        <v>156.96</v>
      </c>
      <c r="C137" s="59">
        <v>866.4</v>
      </c>
      <c r="D137" s="59">
        <v>30</v>
      </c>
      <c r="E137" s="59"/>
      <c r="F137" s="65">
        <v>1053.3600000000001</v>
      </c>
      <c r="G137" s="59"/>
      <c r="H137" s="59"/>
      <c r="I137" s="60"/>
      <c r="J137" s="66"/>
      <c r="K137" s="54"/>
      <c r="L137" s="54"/>
    </row>
    <row r="138" spans="1:12" ht="13.5" thickBot="1" x14ac:dyDescent="0.25">
      <c r="A138" s="58" t="s">
        <v>227</v>
      </c>
      <c r="B138" s="60">
        <v>74</v>
      </c>
      <c r="C138" s="59">
        <v>23.4</v>
      </c>
      <c r="D138" s="59">
        <v>50.3</v>
      </c>
      <c r="E138" s="59"/>
      <c r="F138" s="65">
        <v>147.69999999999999</v>
      </c>
      <c r="G138" s="59"/>
      <c r="H138" s="59"/>
      <c r="I138" s="60"/>
      <c r="J138" s="66"/>
      <c r="K138" s="54"/>
      <c r="L138" s="54"/>
    </row>
    <row r="139" spans="1:12" ht="13.5" thickBot="1" x14ac:dyDescent="0.25">
      <c r="A139" s="58" t="s">
        <v>148</v>
      </c>
      <c r="B139" s="60">
        <v>1781.91</v>
      </c>
      <c r="C139" s="59">
        <v>1761.12</v>
      </c>
      <c r="D139" s="59">
        <v>285.04999999999995</v>
      </c>
      <c r="E139" s="59">
        <v>28.55</v>
      </c>
      <c r="F139" s="65">
        <v>3856.63</v>
      </c>
      <c r="G139" s="59"/>
      <c r="H139" s="59"/>
      <c r="I139" s="60"/>
      <c r="J139" s="66"/>
      <c r="K139" s="54"/>
      <c r="L139" s="54"/>
    </row>
    <row r="140" spans="1:12" ht="13.5" thickBot="1" x14ac:dyDescent="0.25">
      <c r="A140" s="58" t="s">
        <v>149</v>
      </c>
      <c r="B140" s="60">
        <v>168.65</v>
      </c>
      <c r="C140" s="59">
        <v>1657.33</v>
      </c>
      <c r="D140" s="59"/>
      <c r="E140" s="59">
        <v>3.95</v>
      </c>
      <c r="F140" s="65">
        <v>1829.93</v>
      </c>
      <c r="G140" s="59"/>
      <c r="H140" s="59">
        <v>0.19</v>
      </c>
      <c r="I140" s="60">
        <v>0.09</v>
      </c>
      <c r="J140" s="66">
        <v>0.28000000000000003</v>
      </c>
      <c r="K140" s="54"/>
      <c r="L140" s="54"/>
    </row>
    <row r="141" spans="1:12" ht="13.5" thickBot="1" x14ac:dyDescent="0.25">
      <c r="A141" s="58" t="s">
        <v>150</v>
      </c>
      <c r="B141" s="60">
        <v>2905.12</v>
      </c>
      <c r="C141" s="59">
        <v>581.16999999999996</v>
      </c>
      <c r="D141" s="59">
        <v>89.53</v>
      </c>
      <c r="E141" s="59"/>
      <c r="F141" s="65">
        <v>3575.82</v>
      </c>
      <c r="G141" s="59"/>
      <c r="H141" s="59"/>
      <c r="I141" s="60"/>
      <c r="J141" s="66"/>
      <c r="K141" s="54"/>
      <c r="L141" s="54"/>
    </row>
    <row r="142" spans="1:12" ht="13.5" thickBot="1" x14ac:dyDescent="0.25">
      <c r="A142" s="58" t="s">
        <v>151</v>
      </c>
      <c r="B142" s="60">
        <v>386.65999999999997</v>
      </c>
      <c r="C142" s="59">
        <v>1843.2399999999998</v>
      </c>
      <c r="D142" s="59">
        <v>443.82</v>
      </c>
      <c r="E142" s="59"/>
      <c r="F142" s="65">
        <v>2673.72</v>
      </c>
      <c r="G142" s="59"/>
      <c r="H142" s="59"/>
      <c r="I142" s="60"/>
      <c r="J142" s="66"/>
      <c r="K142" s="54"/>
      <c r="L142" s="54"/>
    </row>
    <row r="143" spans="1:12" ht="13.5" thickBot="1" x14ac:dyDescent="0.25">
      <c r="A143" s="58" t="s">
        <v>152</v>
      </c>
      <c r="B143" s="60">
        <v>30.45</v>
      </c>
      <c r="C143" s="59"/>
      <c r="D143" s="59">
        <v>30</v>
      </c>
      <c r="E143" s="59"/>
      <c r="F143" s="65">
        <v>60.45</v>
      </c>
      <c r="G143" s="59"/>
      <c r="H143" s="59"/>
      <c r="I143" s="60"/>
      <c r="J143" s="66"/>
      <c r="K143" s="54"/>
      <c r="L143" s="54"/>
    </row>
    <row r="144" spans="1:12" ht="13.5" thickBot="1" x14ac:dyDescent="0.25">
      <c r="A144" s="58" t="s">
        <v>153</v>
      </c>
      <c r="B144" s="60">
        <v>12.26</v>
      </c>
      <c r="C144" s="59"/>
      <c r="D144" s="59"/>
      <c r="E144" s="59"/>
      <c r="F144" s="65">
        <v>12.26</v>
      </c>
      <c r="G144" s="59"/>
      <c r="H144" s="59"/>
      <c r="I144" s="60"/>
      <c r="J144" s="66"/>
      <c r="K144" s="54"/>
      <c r="L144" s="54"/>
    </row>
    <row r="145" spans="1:12" ht="13.5" thickBot="1" x14ac:dyDescent="0.25">
      <c r="A145" s="58" t="s">
        <v>191</v>
      </c>
      <c r="B145" s="60">
        <v>30.3</v>
      </c>
      <c r="C145" s="59">
        <v>2.4</v>
      </c>
      <c r="D145" s="59"/>
      <c r="E145" s="59">
        <v>1.1000000000000001</v>
      </c>
      <c r="F145" s="65">
        <v>33.800000000000004</v>
      </c>
      <c r="G145" s="59">
        <v>4.3899999999999997</v>
      </c>
      <c r="H145" s="59"/>
      <c r="I145" s="60"/>
      <c r="J145" s="66">
        <v>4.3899999999999997</v>
      </c>
      <c r="K145" s="54"/>
      <c r="L145" s="54"/>
    </row>
    <row r="146" spans="1:12" ht="13.5" thickBot="1" x14ac:dyDescent="0.25">
      <c r="A146" s="58" t="s">
        <v>193</v>
      </c>
      <c r="B146" s="60">
        <v>15.73</v>
      </c>
      <c r="C146" s="59"/>
      <c r="D146" s="59"/>
      <c r="E146" s="59"/>
      <c r="F146" s="65">
        <v>15.73</v>
      </c>
      <c r="G146" s="59"/>
      <c r="H146" s="59"/>
      <c r="I146" s="60"/>
      <c r="J146" s="66"/>
      <c r="K146" s="54"/>
      <c r="L146" s="54"/>
    </row>
    <row r="147" spans="1:12" ht="13.5" thickBot="1" x14ac:dyDescent="0.25">
      <c r="A147" s="58" t="s">
        <v>212</v>
      </c>
      <c r="B147" s="60"/>
      <c r="C147" s="59"/>
      <c r="D147" s="59"/>
      <c r="E147" s="59">
        <v>68.540000000000006</v>
      </c>
      <c r="F147" s="65">
        <v>68.540000000000006</v>
      </c>
      <c r="G147" s="59"/>
      <c r="H147" s="59"/>
      <c r="I147" s="60">
        <v>93.25</v>
      </c>
      <c r="J147" s="66">
        <v>93.25</v>
      </c>
      <c r="K147" s="54"/>
      <c r="L147" s="54"/>
    </row>
    <row r="148" spans="1:12" ht="13.5" thickBot="1" x14ac:dyDescent="0.25">
      <c r="A148" s="58" t="s">
        <v>225</v>
      </c>
      <c r="B148" s="60"/>
      <c r="C148" s="59"/>
      <c r="D148" s="59"/>
      <c r="E148" s="59">
        <v>825.78</v>
      </c>
      <c r="F148" s="65">
        <v>825.78</v>
      </c>
      <c r="G148" s="59"/>
      <c r="H148" s="59"/>
      <c r="I148" s="60">
        <v>725.18</v>
      </c>
      <c r="J148" s="66">
        <v>725.18</v>
      </c>
      <c r="K148" s="54"/>
      <c r="L148" s="54"/>
    </row>
    <row r="149" spans="1:12" ht="13.5" thickBot="1" x14ac:dyDescent="0.25">
      <c r="A149" s="58" t="s">
        <v>228</v>
      </c>
      <c r="B149" s="60">
        <v>0.36</v>
      </c>
      <c r="C149" s="59"/>
      <c r="D149" s="59"/>
      <c r="E149" s="59"/>
      <c r="F149" s="65">
        <v>0.36</v>
      </c>
      <c r="G149" s="59"/>
      <c r="H149" s="59"/>
      <c r="I149" s="60"/>
      <c r="J149" s="66"/>
      <c r="K149" s="54"/>
      <c r="L149" s="54"/>
    </row>
    <row r="150" spans="1:12" ht="13.5" thickBot="1" x14ac:dyDescent="0.25">
      <c r="A150" s="58" t="s">
        <v>155</v>
      </c>
      <c r="B150" s="60">
        <v>103.72</v>
      </c>
      <c r="C150" s="59"/>
      <c r="D150" s="59">
        <v>7</v>
      </c>
      <c r="E150" s="59"/>
      <c r="F150" s="65">
        <v>110.72</v>
      </c>
      <c r="G150" s="59"/>
      <c r="H150" s="59"/>
      <c r="I150" s="60"/>
      <c r="J150" s="66"/>
      <c r="K150" s="54"/>
      <c r="L150" s="54"/>
    </row>
    <row r="151" spans="1:12" ht="13.5" thickBot="1" x14ac:dyDescent="0.25">
      <c r="A151" s="58" t="s">
        <v>180</v>
      </c>
      <c r="B151" s="60">
        <v>24.9</v>
      </c>
      <c r="C151" s="59">
        <v>180.38</v>
      </c>
      <c r="D151" s="59">
        <v>33.380000000000003</v>
      </c>
      <c r="E151" s="59"/>
      <c r="F151" s="65">
        <v>238.66</v>
      </c>
      <c r="G151" s="59"/>
      <c r="H151" s="59"/>
      <c r="I151" s="60"/>
      <c r="J151" s="66"/>
      <c r="K151" s="54"/>
      <c r="L151" s="54"/>
    </row>
    <row r="152" spans="1:12" ht="13.5" thickBot="1" x14ac:dyDescent="0.25">
      <c r="A152" s="58" t="s">
        <v>156</v>
      </c>
      <c r="B152" s="60">
        <v>0.62</v>
      </c>
      <c r="C152" s="59"/>
      <c r="D152" s="59"/>
      <c r="E152" s="59"/>
      <c r="F152" s="65">
        <v>0.62</v>
      </c>
      <c r="G152" s="59"/>
      <c r="H152" s="59"/>
      <c r="I152" s="60"/>
      <c r="J152" s="66"/>
      <c r="K152" s="54"/>
      <c r="L152" s="54"/>
    </row>
    <row r="153" spans="1:12" ht="13.5" thickBot="1" x14ac:dyDescent="0.25">
      <c r="A153" s="58" t="s">
        <v>157</v>
      </c>
      <c r="B153" s="60">
        <v>87.44</v>
      </c>
      <c r="C153" s="59"/>
      <c r="D153" s="59"/>
      <c r="E153" s="59"/>
      <c r="F153" s="65">
        <v>87.44</v>
      </c>
      <c r="G153" s="59"/>
      <c r="H153" s="59"/>
      <c r="I153" s="60"/>
      <c r="J153" s="66"/>
      <c r="K153" s="54"/>
      <c r="L153" s="54"/>
    </row>
    <row r="154" spans="1:12" ht="13.5" thickBot="1" x14ac:dyDescent="0.25">
      <c r="A154" s="58" t="s">
        <v>158</v>
      </c>
      <c r="B154" s="60">
        <v>384.88</v>
      </c>
      <c r="C154" s="59"/>
      <c r="D154" s="59"/>
      <c r="E154" s="59"/>
      <c r="F154" s="65">
        <v>384.88</v>
      </c>
      <c r="G154" s="59"/>
      <c r="H154" s="59"/>
      <c r="I154" s="60"/>
      <c r="J154" s="66"/>
      <c r="K154" s="54"/>
      <c r="L154" s="54"/>
    </row>
    <row r="155" spans="1:12" ht="13.5" thickBot="1" x14ac:dyDescent="0.25">
      <c r="A155" s="58" t="s">
        <v>159</v>
      </c>
      <c r="B155" s="60">
        <v>1390.22</v>
      </c>
      <c r="C155" s="59"/>
      <c r="D155" s="59"/>
      <c r="E155" s="59"/>
      <c r="F155" s="65">
        <v>1390.22</v>
      </c>
      <c r="G155" s="59"/>
      <c r="H155" s="59"/>
      <c r="I155" s="60"/>
      <c r="J155" s="66"/>
      <c r="K155" s="54"/>
      <c r="L155" s="54"/>
    </row>
    <row r="156" spans="1:12" ht="13.5" thickBot="1" x14ac:dyDescent="0.25">
      <c r="A156" s="58" t="s">
        <v>160</v>
      </c>
      <c r="B156" s="60">
        <v>54.760000000000005</v>
      </c>
      <c r="C156" s="59">
        <v>2.31</v>
      </c>
      <c r="D156" s="59"/>
      <c r="E156" s="59"/>
      <c r="F156" s="65">
        <v>57.070000000000007</v>
      </c>
      <c r="G156" s="59"/>
      <c r="H156" s="59"/>
      <c r="I156" s="60"/>
      <c r="J156" s="66"/>
      <c r="K156" s="54"/>
      <c r="L156" s="54"/>
    </row>
    <row r="157" spans="1:12" ht="13.5" thickBot="1" x14ac:dyDescent="0.25">
      <c r="A157" s="58" t="s">
        <v>181</v>
      </c>
      <c r="B157" s="60">
        <v>54.91</v>
      </c>
      <c r="C157" s="59"/>
      <c r="D157" s="59"/>
      <c r="E157" s="59"/>
      <c r="F157" s="65">
        <v>54.91</v>
      </c>
      <c r="G157" s="59"/>
      <c r="H157" s="59"/>
      <c r="I157" s="60"/>
      <c r="J157" s="66"/>
      <c r="K157" s="54"/>
      <c r="L157" s="54"/>
    </row>
    <row r="158" spans="1:12" ht="13.5" thickBot="1" x14ac:dyDescent="0.25">
      <c r="A158" s="58" t="s">
        <v>161</v>
      </c>
      <c r="B158" s="60">
        <v>230.15</v>
      </c>
      <c r="C158" s="59"/>
      <c r="D158" s="59"/>
      <c r="E158" s="59"/>
      <c r="F158" s="65">
        <v>230.15</v>
      </c>
      <c r="G158" s="59"/>
      <c r="H158" s="59"/>
      <c r="I158" s="60"/>
      <c r="J158" s="66"/>
      <c r="K158" s="54"/>
      <c r="L158" s="54"/>
    </row>
    <row r="159" spans="1:12" ht="13.5" thickBot="1" x14ac:dyDescent="0.25">
      <c r="A159" s="58" t="s">
        <v>162</v>
      </c>
      <c r="B159" s="60">
        <v>243.93</v>
      </c>
      <c r="C159" s="59">
        <v>51.03</v>
      </c>
      <c r="D159" s="59"/>
      <c r="E159" s="59"/>
      <c r="F159" s="65">
        <v>294.96000000000004</v>
      </c>
      <c r="G159" s="59"/>
      <c r="H159" s="59"/>
      <c r="I159" s="60"/>
      <c r="J159" s="66"/>
      <c r="K159" s="54"/>
      <c r="L159" s="54"/>
    </row>
    <row r="160" spans="1:12" ht="13.5" thickBot="1" x14ac:dyDescent="0.25">
      <c r="A160" s="58" t="s">
        <v>163</v>
      </c>
      <c r="B160" s="60">
        <v>75.94</v>
      </c>
      <c r="C160" s="59">
        <v>61.6</v>
      </c>
      <c r="D160" s="59"/>
      <c r="E160" s="59"/>
      <c r="F160" s="65">
        <v>137.54</v>
      </c>
      <c r="G160" s="59"/>
      <c r="H160" s="59"/>
      <c r="I160" s="60"/>
      <c r="J160" s="66"/>
      <c r="K160" s="54"/>
      <c r="L160" s="54"/>
    </row>
    <row r="161" spans="1:12" ht="13.5" thickBot="1" x14ac:dyDescent="0.25">
      <c r="A161" s="58" t="s">
        <v>164</v>
      </c>
      <c r="B161" s="60">
        <v>189.02</v>
      </c>
      <c r="C161" s="59">
        <v>242.11</v>
      </c>
      <c r="D161" s="59"/>
      <c r="E161" s="59"/>
      <c r="F161" s="65">
        <v>431.13</v>
      </c>
      <c r="G161" s="59"/>
      <c r="H161" s="59"/>
      <c r="I161" s="60"/>
      <c r="J161" s="66"/>
      <c r="K161" s="54"/>
      <c r="L161" s="54"/>
    </row>
    <row r="162" spans="1:12" ht="13.5" thickBot="1" x14ac:dyDescent="0.25">
      <c r="A162" s="58" t="s">
        <v>254</v>
      </c>
      <c r="B162" s="60">
        <v>5.4</v>
      </c>
      <c r="C162" s="59"/>
      <c r="D162" s="59"/>
      <c r="E162" s="59"/>
      <c r="F162" s="65">
        <v>5.4</v>
      </c>
      <c r="G162" s="59"/>
      <c r="H162" s="59"/>
      <c r="I162" s="60"/>
      <c r="J162" s="66"/>
      <c r="K162" s="54"/>
      <c r="L162" s="54"/>
    </row>
    <row r="163" spans="1:12" ht="13.5" thickBot="1" x14ac:dyDescent="0.25">
      <c r="A163" s="58" t="s">
        <v>166</v>
      </c>
      <c r="B163" s="60">
        <v>16.43</v>
      </c>
      <c r="C163" s="59"/>
      <c r="D163" s="59"/>
      <c r="E163" s="59"/>
      <c r="F163" s="65">
        <v>16.43</v>
      </c>
      <c r="G163" s="59"/>
      <c r="H163" s="59"/>
      <c r="I163" s="60"/>
      <c r="J163" s="66"/>
      <c r="K163" s="54"/>
      <c r="L163" s="54"/>
    </row>
    <row r="164" spans="1:12" ht="13.5" thickBot="1" x14ac:dyDescent="0.25">
      <c r="A164" s="58" t="s">
        <v>167</v>
      </c>
      <c r="B164" s="60">
        <v>89.67</v>
      </c>
      <c r="C164" s="59"/>
      <c r="D164" s="59"/>
      <c r="E164" s="59"/>
      <c r="F164" s="65">
        <v>89.67</v>
      </c>
      <c r="G164" s="59"/>
      <c r="H164" s="59"/>
      <c r="I164" s="60"/>
      <c r="J164" s="66"/>
      <c r="K164" s="54"/>
      <c r="L164" s="54"/>
    </row>
    <row r="165" spans="1:12" ht="13.5" thickBot="1" x14ac:dyDescent="0.25">
      <c r="A165" s="58" t="s">
        <v>182</v>
      </c>
      <c r="B165" s="60">
        <v>18.899999999999999</v>
      </c>
      <c r="C165" s="59"/>
      <c r="D165" s="59"/>
      <c r="E165" s="59"/>
      <c r="F165" s="65">
        <v>18.899999999999999</v>
      </c>
      <c r="G165" s="59"/>
      <c r="H165" s="59"/>
      <c r="I165" s="60"/>
      <c r="J165" s="66"/>
      <c r="K165" s="54"/>
      <c r="L165" s="54"/>
    </row>
    <row r="166" spans="1:12" ht="13.5" thickBot="1" x14ac:dyDescent="0.25">
      <c r="A166" s="58" t="s">
        <v>168</v>
      </c>
      <c r="B166" s="60">
        <v>0.2</v>
      </c>
      <c r="C166" s="59"/>
      <c r="D166" s="59"/>
      <c r="E166" s="59"/>
      <c r="F166" s="65">
        <v>0.2</v>
      </c>
      <c r="G166" s="59"/>
      <c r="H166" s="59"/>
      <c r="I166" s="60"/>
      <c r="J166" s="66"/>
      <c r="K166" s="54"/>
      <c r="L166" s="54"/>
    </row>
    <row r="167" spans="1:12" ht="13.5" thickBot="1" x14ac:dyDescent="0.25">
      <c r="A167" s="58" t="s">
        <v>217</v>
      </c>
      <c r="B167" s="60">
        <v>4.96</v>
      </c>
      <c r="C167" s="59"/>
      <c r="D167" s="59"/>
      <c r="E167" s="59"/>
      <c r="F167" s="65">
        <v>4.96</v>
      </c>
      <c r="G167" s="59"/>
      <c r="H167" s="59"/>
      <c r="I167" s="60"/>
      <c r="J167" s="66"/>
      <c r="K167" s="54"/>
      <c r="L167" s="54"/>
    </row>
    <row r="168" spans="1:12" ht="13.5" thickBot="1" x14ac:dyDescent="0.25">
      <c r="A168" s="58" t="s">
        <v>183</v>
      </c>
      <c r="B168" s="60">
        <v>0.64</v>
      </c>
      <c r="C168" s="59"/>
      <c r="D168" s="59"/>
      <c r="E168" s="59"/>
      <c r="F168" s="65">
        <v>0.64</v>
      </c>
      <c r="G168" s="59"/>
      <c r="H168" s="59"/>
      <c r="I168" s="60"/>
      <c r="J168" s="66"/>
      <c r="K168" s="54"/>
      <c r="L168" s="54"/>
    </row>
    <row r="169" spans="1:12" ht="13.5" thickBot="1" x14ac:dyDescent="0.25">
      <c r="A169" s="58" t="s">
        <v>255</v>
      </c>
      <c r="B169" s="60">
        <v>2.8899999999999997</v>
      </c>
      <c r="C169" s="59"/>
      <c r="D169" s="59"/>
      <c r="E169" s="59"/>
      <c r="F169" s="65">
        <v>2.8899999999999997</v>
      </c>
      <c r="G169" s="59"/>
      <c r="H169" s="59"/>
      <c r="I169" s="60"/>
      <c r="J169" s="66"/>
      <c r="K169" s="54"/>
      <c r="L169" s="54"/>
    </row>
    <row r="170" spans="1:12" ht="13.5" thickBot="1" x14ac:dyDescent="0.25">
      <c r="A170" s="58" t="s">
        <v>184</v>
      </c>
      <c r="B170" s="60">
        <v>5.56</v>
      </c>
      <c r="C170" s="59"/>
      <c r="D170" s="59">
        <v>3.81</v>
      </c>
      <c r="E170" s="59"/>
      <c r="F170" s="65">
        <v>9.3699999999999992</v>
      </c>
      <c r="G170" s="59"/>
      <c r="H170" s="59">
        <v>18.88</v>
      </c>
      <c r="I170" s="60"/>
      <c r="J170" s="66">
        <v>18.88</v>
      </c>
      <c r="K170" s="54"/>
      <c r="L170" s="54"/>
    </row>
    <row r="171" spans="1:12" x14ac:dyDescent="0.2">
      <c r="A171" s="62" t="s">
        <v>92</v>
      </c>
      <c r="B171" s="63">
        <f t="shared" ref="B171:J171" si="5">SUM(B107:B170)</f>
        <v>11188.389999999998</v>
      </c>
      <c r="C171" s="64">
        <f t="shared" si="5"/>
        <v>7642.8899999999994</v>
      </c>
      <c r="D171" s="63">
        <f t="shared" si="5"/>
        <v>1145.42</v>
      </c>
      <c r="E171" s="63">
        <f t="shared" si="5"/>
        <v>1062.78</v>
      </c>
      <c r="F171" s="63">
        <f t="shared" si="5"/>
        <v>21039.48</v>
      </c>
      <c r="G171" s="64">
        <f t="shared" si="5"/>
        <v>4.3899999999999997</v>
      </c>
      <c r="H171" s="63">
        <f t="shared" si="5"/>
        <v>19.07</v>
      </c>
      <c r="I171" s="63">
        <f t="shared" si="5"/>
        <v>818.52</v>
      </c>
      <c r="J171" s="63">
        <f t="shared" si="5"/>
        <v>841.9799999999999</v>
      </c>
      <c r="K171" s="54"/>
      <c r="L171" s="54"/>
    </row>
  </sheetData>
  <mergeCells count="6">
    <mergeCell ref="A83:A84"/>
    <mergeCell ref="B83:F83"/>
    <mergeCell ref="G83:J83"/>
    <mergeCell ref="A105:A106"/>
    <mergeCell ref="B105:F105"/>
    <mergeCell ref="G105:J105"/>
  </mergeCells>
  <pageMargins left="0.7" right="0.7" top="0.75" bottom="0.75" header="0.3" footer="0.3"/>
  <pageSetup paperSize="9" scale="50" orientation="portrait" r:id="rId1"/>
  <rowBreaks count="1" manualBreakCount="1">
    <brk id="76" max="12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5"/>
  <sheetViews>
    <sheetView view="pageBreakPreview" zoomScaleNormal="100" zoomScaleSheetLayoutView="100" workbookViewId="0">
      <selection activeCell="J143" sqref="J143"/>
    </sheetView>
    <sheetView view="pageBreakPreview" zoomScaleNormal="100" zoomScaleSheetLayoutView="100" workbookViewId="1">
      <selection activeCell="J15" sqref="J15"/>
    </sheetView>
  </sheetViews>
  <sheetFormatPr baseColWidth="10" defaultRowHeight="12.75" x14ac:dyDescent="0.2"/>
  <cols>
    <col min="1" max="1" width="22.28515625" customWidth="1"/>
    <col min="2" max="2" width="13.85546875" customWidth="1"/>
    <col min="3" max="3" width="13" customWidth="1"/>
    <col min="6" max="7" width="14" customWidth="1"/>
    <col min="12" max="14" width="11.42578125" style="54"/>
  </cols>
  <sheetData>
    <row r="1" spans="1:14" s="55" customFormat="1" ht="18" x14ac:dyDescent="0.2">
      <c r="A1" s="55" t="s">
        <v>282</v>
      </c>
      <c r="G1" s="54"/>
      <c r="H1" s="54"/>
      <c r="I1" s="54"/>
      <c r="J1" s="54"/>
      <c r="K1" s="54"/>
      <c r="L1" s="54"/>
      <c r="M1" s="54"/>
      <c r="N1" s="54"/>
    </row>
    <row r="2" spans="1:14" x14ac:dyDescent="0.2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4" s="56" customFormat="1" ht="15" x14ac:dyDescent="0.2">
      <c r="A3" s="56" t="s">
        <v>283</v>
      </c>
      <c r="G3" s="54"/>
      <c r="H3" s="54"/>
      <c r="I3" s="54"/>
      <c r="J3" s="54"/>
      <c r="K3" s="54"/>
      <c r="L3" s="54"/>
      <c r="M3" s="54"/>
      <c r="N3" s="54"/>
    </row>
    <row r="4" spans="1:14" x14ac:dyDescent="0.2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</row>
    <row r="5" spans="1:14" x14ac:dyDescent="0.2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</row>
    <row r="6" spans="1:14" x14ac:dyDescent="0.2">
      <c r="A6" s="57" t="s">
        <v>258</v>
      </c>
      <c r="B6" s="57" t="s">
        <v>119</v>
      </c>
      <c r="C6" s="57" t="s">
        <v>120</v>
      </c>
      <c r="D6" s="57" t="s">
        <v>118</v>
      </c>
      <c r="E6" s="57" t="s">
        <v>117</v>
      </c>
      <c r="F6" s="57" t="s">
        <v>121</v>
      </c>
      <c r="H6" s="54"/>
      <c r="I6" s="54"/>
      <c r="J6" s="54"/>
      <c r="K6" s="54"/>
    </row>
    <row r="7" spans="1:14" ht="13.5" thickBot="1" x14ac:dyDescent="0.25">
      <c r="A7" s="61" t="s">
        <v>13</v>
      </c>
      <c r="B7" s="60">
        <v>3121.665</v>
      </c>
      <c r="C7" s="59"/>
      <c r="D7" s="59"/>
      <c r="E7" s="59"/>
      <c r="F7" s="66">
        <v>3121.665</v>
      </c>
      <c r="G7" s="51"/>
      <c r="H7" s="54"/>
      <c r="I7" s="54"/>
      <c r="J7" s="54"/>
      <c r="K7" s="54"/>
    </row>
    <row r="8" spans="1:14" ht="13.5" thickBot="1" x14ac:dyDescent="0.25">
      <c r="A8" s="61" t="s">
        <v>6</v>
      </c>
      <c r="B8" s="60">
        <v>1295.95</v>
      </c>
      <c r="C8" s="59"/>
      <c r="D8" s="59"/>
      <c r="E8" s="59"/>
      <c r="F8" s="66">
        <v>1295.95</v>
      </c>
      <c r="G8" s="52"/>
      <c r="H8" s="54"/>
      <c r="I8" s="54"/>
      <c r="J8" s="54"/>
      <c r="K8" s="54"/>
    </row>
    <row r="9" spans="1:14" ht="13.5" thickBot="1" x14ac:dyDescent="0.25">
      <c r="A9" s="61" t="s">
        <v>14</v>
      </c>
      <c r="B9" s="60"/>
      <c r="C9" s="59"/>
      <c r="D9" s="59"/>
      <c r="E9" s="59"/>
      <c r="F9" s="66" t="s">
        <v>19</v>
      </c>
      <c r="G9" s="52"/>
      <c r="H9" s="54"/>
      <c r="I9" s="54"/>
      <c r="J9" s="54"/>
      <c r="K9" s="54"/>
    </row>
    <row r="10" spans="1:14" ht="13.5" thickBot="1" x14ac:dyDescent="0.25">
      <c r="A10" s="61" t="s">
        <v>3</v>
      </c>
      <c r="B10" s="60">
        <v>81.5</v>
      </c>
      <c r="C10" s="59"/>
      <c r="D10" s="59"/>
      <c r="E10" s="59"/>
      <c r="F10" s="66">
        <v>81.5</v>
      </c>
      <c r="G10" s="52"/>
      <c r="H10" s="54"/>
      <c r="I10" s="54"/>
      <c r="J10" s="54"/>
      <c r="K10" s="54"/>
    </row>
    <row r="11" spans="1:14" ht="13.5" thickBot="1" x14ac:dyDescent="0.25">
      <c r="A11" s="61" t="s">
        <v>16</v>
      </c>
      <c r="B11" s="60">
        <v>5119.3389999999999</v>
      </c>
      <c r="C11" s="59">
        <v>29.429499999999997</v>
      </c>
      <c r="D11" s="59">
        <v>18.879000000000001</v>
      </c>
      <c r="E11" s="59"/>
      <c r="F11" s="66">
        <v>5167.6475</v>
      </c>
      <c r="G11" s="51"/>
      <c r="H11" s="54"/>
      <c r="I11" s="54"/>
      <c r="J11" s="54"/>
      <c r="K11" s="54"/>
    </row>
    <row r="12" spans="1:14" ht="13.5" thickBot="1" x14ac:dyDescent="0.25">
      <c r="A12" s="61" t="s">
        <v>9</v>
      </c>
      <c r="B12" s="60">
        <v>18230.797999999999</v>
      </c>
      <c r="C12" s="59">
        <v>94.23</v>
      </c>
      <c r="D12" s="59">
        <v>57.689</v>
      </c>
      <c r="E12" s="59"/>
      <c r="F12" s="66">
        <v>18382.716999999997</v>
      </c>
      <c r="G12" s="52"/>
      <c r="H12" s="54"/>
      <c r="I12" s="54"/>
      <c r="J12" s="54"/>
      <c r="K12" s="54"/>
    </row>
    <row r="13" spans="1:14" ht="13.5" thickBot="1" x14ac:dyDescent="0.25">
      <c r="A13" s="61" t="s">
        <v>7</v>
      </c>
      <c r="B13" s="60">
        <v>2135.1527500000007</v>
      </c>
      <c r="C13" s="59"/>
      <c r="D13" s="59">
        <v>81.984250000000003</v>
      </c>
      <c r="E13" s="59"/>
      <c r="F13" s="66">
        <v>2217.1370000000006</v>
      </c>
      <c r="G13" s="51"/>
      <c r="H13" s="54"/>
      <c r="I13" s="54"/>
      <c r="J13" s="54"/>
      <c r="K13" s="54"/>
    </row>
    <row r="14" spans="1:14" ht="13.5" thickBot="1" x14ac:dyDescent="0.25">
      <c r="A14" s="61" t="s">
        <v>17</v>
      </c>
      <c r="B14" s="60">
        <v>150.90465</v>
      </c>
      <c r="C14" s="59"/>
      <c r="D14" s="59"/>
      <c r="E14" s="59"/>
      <c r="F14" s="66">
        <v>150.90465</v>
      </c>
      <c r="G14" s="52"/>
      <c r="H14" s="54"/>
      <c r="I14" s="54"/>
      <c r="J14" s="54"/>
      <c r="K14" s="54"/>
    </row>
    <row r="15" spans="1:14" ht="23.25" thickBot="1" x14ac:dyDescent="0.25">
      <c r="A15" s="61" t="s">
        <v>18</v>
      </c>
      <c r="B15" s="60">
        <v>2575.8200000000002</v>
      </c>
      <c r="C15" s="59"/>
      <c r="D15" s="59"/>
      <c r="E15" s="59"/>
      <c r="F15" s="66">
        <v>2575.8200000000002</v>
      </c>
      <c r="G15" s="52"/>
      <c r="H15" s="54"/>
      <c r="I15" s="54"/>
      <c r="J15" s="54"/>
      <c r="K15" s="54"/>
    </row>
    <row r="16" spans="1:14" ht="13.5" thickBot="1" x14ac:dyDescent="0.25">
      <c r="A16" s="61" t="s">
        <v>10</v>
      </c>
      <c r="B16" s="60">
        <v>1942.8570000000002</v>
      </c>
      <c r="C16" s="59"/>
      <c r="D16" s="59">
        <v>57.5</v>
      </c>
      <c r="E16" s="59"/>
      <c r="F16" s="66">
        <v>2000.3570000000002</v>
      </c>
      <c r="G16" s="52"/>
      <c r="H16" s="54"/>
      <c r="I16" s="54"/>
      <c r="J16" s="54"/>
      <c r="K16" s="54"/>
    </row>
    <row r="17" spans="1:11" ht="13.5" thickBot="1" x14ac:dyDescent="0.25">
      <c r="A17" s="61" t="s">
        <v>12</v>
      </c>
      <c r="B17" s="60">
        <v>5648.0400000000009</v>
      </c>
      <c r="C17" s="59">
        <v>2075</v>
      </c>
      <c r="D17" s="59"/>
      <c r="E17" s="59"/>
      <c r="F17" s="66">
        <v>7723.0400000000009</v>
      </c>
      <c r="G17" s="52"/>
      <c r="H17" s="54"/>
      <c r="I17" s="54"/>
      <c r="J17" s="54"/>
      <c r="K17" s="54"/>
    </row>
    <row r="18" spans="1:11" ht="13.5" thickBot="1" x14ac:dyDescent="0.25">
      <c r="A18" s="61" t="s">
        <v>1</v>
      </c>
      <c r="B18" s="60">
        <v>3073</v>
      </c>
      <c r="C18" s="59">
        <v>6</v>
      </c>
      <c r="D18" s="59">
        <v>60</v>
      </c>
      <c r="E18" s="59">
        <v>359</v>
      </c>
      <c r="F18" s="66">
        <v>3498</v>
      </c>
      <c r="G18" s="52"/>
      <c r="H18" s="54"/>
      <c r="I18" s="54"/>
      <c r="J18" s="54"/>
      <c r="K18" s="54"/>
    </row>
    <row r="19" spans="1:11" ht="13.5" thickBot="1" x14ac:dyDescent="0.25">
      <c r="A19" s="61" t="s">
        <v>8</v>
      </c>
      <c r="B19" s="60"/>
      <c r="C19" s="59"/>
      <c r="D19" s="59"/>
      <c r="E19" s="59"/>
      <c r="F19" s="66"/>
      <c r="G19" s="52"/>
      <c r="H19" s="54"/>
      <c r="I19" s="54"/>
      <c r="J19" s="54"/>
      <c r="K19" s="54"/>
    </row>
    <row r="20" spans="1:11" ht="13.5" thickBot="1" x14ac:dyDescent="0.25">
      <c r="A20" s="61" t="s">
        <v>5</v>
      </c>
      <c r="B20" s="60">
        <v>1382.9019999999996</v>
      </c>
      <c r="C20" s="59"/>
      <c r="D20" s="59"/>
      <c r="E20" s="59"/>
      <c r="F20" s="66">
        <v>1382.9019999999996</v>
      </c>
      <c r="G20" s="51"/>
      <c r="H20" s="54"/>
      <c r="I20" s="54"/>
      <c r="J20" s="54"/>
      <c r="K20" s="54"/>
    </row>
    <row r="21" spans="1:11" ht="13.5" thickBot="1" x14ac:dyDescent="0.25">
      <c r="A21" s="61" t="s">
        <v>4</v>
      </c>
      <c r="B21" s="60">
        <v>1428.95</v>
      </c>
      <c r="C21" s="59">
        <v>161.9</v>
      </c>
      <c r="D21" s="59"/>
      <c r="E21" s="59"/>
      <c r="F21" s="66">
        <v>1590.8500000000001</v>
      </c>
      <c r="G21" s="54"/>
      <c r="H21" s="54"/>
      <c r="I21" s="54"/>
      <c r="J21" s="54"/>
      <c r="K21" s="54"/>
    </row>
    <row r="22" spans="1:11" ht="13.5" thickBot="1" x14ac:dyDescent="0.25">
      <c r="A22" s="61" t="s">
        <v>2</v>
      </c>
      <c r="B22" s="60">
        <v>0.6</v>
      </c>
      <c r="C22" s="59">
        <v>168</v>
      </c>
      <c r="D22" s="59"/>
      <c r="E22" s="59"/>
      <c r="F22" s="66">
        <v>168.6</v>
      </c>
      <c r="G22" s="54"/>
      <c r="H22" s="54"/>
      <c r="I22" s="54"/>
      <c r="J22" s="54"/>
      <c r="K22" s="54"/>
    </row>
    <row r="23" spans="1:11" ht="13.5" thickBot="1" x14ac:dyDescent="0.25">
      <c r="A23" s="61" t="s">
        <v>11</v>
      </c>
      <c r="B23" s="60">
        <v>160</v>
      </c>
      <c r="C23" s="59"/>
      <c r="D23" s="59"/>
      <c r="E23" s="59"/>
      <c r="F23" s="66">
        <v>160</v>
      </c>
      <c r="G23" s="54"/>
      <c r="H23" s="54"/>
      <c r="I23" s="54"/>
      <c r="J23" s="54"/>
      <c r="K23" s="54"/>
    </row>
    <row r="24" spans="1:11" ht="13.5" thickBot="1" x14ac:dyDescent="0.25">
      <c r="A24" s="61"/>
      <c r="B24" s="60"/>
      <c r="C24" s="59"/>
      <c r="D24" s="59"/>
      <c r="E24" s="59"/>
      <c r="F24" s="66"/>
      <c r="G24" s="54"/>
      <c r="H24" s="54"/>
      <c r="I24" s="54"/>
      <c r="J24" s="54"/>
      <c r="K24" s="54"/>
    </row>
    <row r="25" spans="1:11" x14ac:dyDescent="0.2">
      <c r="A25" s="62" t="s">
        <v>92</v>
      </c>
      <c r="B25" s="63">
        <f>SUM(B7:B23)</f>
        <v>46347.4784</v>
      </c>
      <c r="C25" s="64">
        <f t="shared" ref="C25:F25" si="0">SUM(C7:C23)</f>
        <v>2534.5595000000003</v>
      </c>
      <c r="D25" s="63">
        <f t="shared" si="0"/>
        <v>276.05225000000002</v>
      </c>
      <c r="E25" s="63">
        <f t="shared" si="0"/>
        <v>359</v>
      </c>
      <c r="F25" s="63">
        <f t="shared" si="0"/>
        <v>49517.090150000004</v>
      </c>
      <c r="G25" s="54"/>
      <c r="H25" s="54"/>
      <c r="I25" s="54"/>
      <c r="J25" s="54"/>
      <c r="K25" s="54"/>
    </row>
    <row r="26" spans="1:11" x14ac:dyDescent="0.2">
      <c r="G26" s="54"/>
      <c r="H26" s="54"/>
      <c r="I26" s="54"/>
      <c r="J26" s="54"/>
      <c r="K26" s="54"/>
    </row>
    <row r="27" spans="1:11" x14ac:dyDescent="0.2">
      <c r="A27" s="57" t="s">
        <v>122</v>
      </c>
      <c r="B27" s="57" t="s">
        <v>119</v>
      </c>
      <c r="C27" s="57" t="s">
        <v>120</v>
      </c>
      <c r="D27" s="57" t="s">
        <v>118</v>
      </c>
      <c r="E27" s="57" t="s">
        <v>117</v>
      </c>
      <c r="F27" s="57" t="s">
        <v>121</v>
      </c>
      <c r="G27" s="54"/>
      <c r="H27" s="54"/>
      <c r="I27" s="54"/>
      <c r="J27" s="54"/>
      <c r="K27" s="54"/>
    </row>
    <row r="28" spans="1:11" ht="13.5" thickBot="1" x14ac:dyDescent="0.25">
      <c r="A28" s="58" t="s">
        <v>229</v>
      </c>
      <c r="B28" s="60">
        <v>5</v>
      </c>
      <c r="C28" s="59"/>
      <c r="D28" s="59"/>
      <c r="E28" s="59"/>
      <c r="F28" s="65">
        <v>5</v>
      </c>
      <c r="G28" s="54"/>
      <c r="H28" s="54"/>
      <c r="I28" s="54"/>
      <c r="J28" s="54"/>
      <c r="K28" s="54"/>
    </row>
    <row r="29" spans="1:11" ht="13.5" thickBot="1" x14ac:dyDescent="0.25">
      <c r="A29" s="58" t="s">
        <v>222</v>
      </c>
      <c r="B29" s="60">
        <v>5</v>
      </c>
      <c r="C29" s="59"/>
      <c r="D29" s="59"/>
      <c r="E29" s="59"/>
      <c r="F29" s="65">
        <v>5</v>
      </c>
      <c r="G29" s="54"/>
      <c r="H29" s="54"/>
      <c r="I29" s="54"/>
      <c r="J29" s="54"/>
      <c r="K29" s="54"/>
    </row>
    <row r="30" spans="1:11" ht="13.5" thickBot="1" x14ac:dyDescent="0.25">
      <c r="A30" s="58" t="s">
        <v>126</v>
      </c>
      <c r="B30" s="60">
        <v>38</v>
      </c>
      <c r="C30" s="59"/>
      <c r="D30" s="59"/>
      <c r="E30" s="59"/>
      <c r="F30" s="65">
        <v>38</v>
      </c>
      <c r="G30" s="54"/>
      <c r="H30" s="54"/>
      <c r="I30" s="54"/>
      <c r="J30" s="54"/>
      <c r="K30" s="54"/>
    </row>
    <row r="31" spans="1:11" ht="13.5" thickBot="1" x14ac:dyDescent="0.25">
      <c r="A31" s="58" t="s">
        <v>127</v>
      </c>
      <c r="B31" s="60">
        <v>9.0760000000000005</v>
      </c>
      <c r="C31" s="59"/>
      <c r="D31" s="59"/>
      <c r="E31" s="59"/>
      <c r="F31" s="65">
        <v>9.0760000000000005</v>
      </c>
      <c r="G31" s="54"/>
      <c r="H31" s="54"/>
      <c r="I31" s="54"/>
      <c r="J31" s="54"/>
      <c r="K31" s="54"/>
    </row>
    <row r="32" spans="1:11" ht="13.5" thickBot="1" x14ac:dyDescent="0.25">
      <c r="A32" s="58" t="s">
        <v>129</v>
      </c>
      <c r="B32" s="60">
        <v>7.6655000000000006</v>
      </c>
      <c r="C32" s="59"/>
      <c r="D32" s="59"/>
      <c r="E32" s="59"/>
      <c r="F32" s="65">
        <v>7.6655000000000006</v>
      </c>
      <c r="G32" s="54"/>
      <c r="H32" s="54"/>
      <c r="I32" s="54"/>
      <c r="J32" s="54"/>
      <c r="K32" s="54"/>
    </row>
    <row r="33" spans="1:11" ht="13.5" thickBot="1" x14ac:dyDescent="0.25">
      <c r="A33" s="58" t="s">
        <v>130</v>
      </c>
      <c r="B33" s="60">
        <v>7.1999999999999995E-2</v>
      </c>
      <c r="C33" s="59"/>
      <c r="D33" s="59"/>
      <c r="E33" s="59"/>
      <c r="F33" s="65">
        <v>7.1999999999999995E-2</v>
      </c>
      <c r="G33" s="54"/>
      <c r="H33" s="54"/>
      <c r="I33" s="54"/>
      <c r="J33" s="54"/>
      <c r="K33" s="54"/>
    </row>
    <row r="34" spans="1:11" ht="13.5" thickBot="1" x14ac:dyDescent="0.25">
      <c r="A34" s="58" t="s">
        <v>131</v>
      </c>
      <c r="B34" s="60">
        <v>27.92</v>
      </c>
      <c r="C34" s="59"/>
      <c r="D34" s="59"/>
      <c r="E34" s="59"/>
      <c r="F34" s="65">
        <v>27.92</v>
      </c>
      <c r="G34" s="54"/>
      <c r="H34" s="54"/>
      <c r="I34" s="54"/>
      <c r="J34" s="54"/>
      <c r="K34" s="54"/>
    </row>
    <row r="35" spans="1:11" ht="13.5" thickBot="1" x14ac:dyDescent="0.25">
      <c r="A35" s="58" t="s">
        <v>175</v>
      </c>
      <c r="B35" s="60">
        <v>1.5</v>
      </c>
      <c r="C35" s="59"/>
      <c r="D35" s="59"/>
      <c r="E35" s="59"/>
      <c r="F35" s="65">
        <v>1.5</v>
      </c>
      <c r="G35" s="54"/>
      <c r="H35" s="54"/>
      <c r="I35" s="54"/>
      <c r="J35" s="54"/>
      <c r="K35" s="54"/>
    </row>
    <row r="36" spans="1:11" ht="13.5" thickBot="1" x14ac:dyDescent="0.25">
      <c r="A36" s="58" t="s">
        <v>132</v>
      </c>
      <c r="B36" s="60">
        <v>2097.6999999999998</v>
      </c>
      <c r="C36" s="59"/>
      <c r="D36" s="59"/>
      <c r="E36" s="59"/>
      <c r="F36" s="65">
        <v>2097.6999999999998</v>
      </c>
      <c r="G36" s="54"/>
      <c r="H36" s="54"/>
      <c r="I36" s="54"/>
      <c r="J36" s="54"/>
      <c r="K36" s="54"/>
    </row>
    <row r="37" spans="1:11" ht="13.5" thickBot="1" x14ac:dyDescent="0.25">
      <c r="A37" s="58" t="s">
        <v>135</v>
      </c>
      <c r="B37" s="60">
        <v>29.5</v>
      </c>
      <c r="C37" s="59"/>
      <c r="D37" s="59"/>
      <c r="E37" s="59"/>
      <c r="F37" s="65">
        <v>29.5</v>
      </c>
      <c r="G37" s="54"/>
      <c r="H37" s="54"/>
      <c r="I37" s="54"/>
      <c r="J37" s="54"/>
      <c r="K37" s="54"/>
    </row>
    <row r="38" spans="1:11" ht="13.5" thickBot="1" x14ac:dyDescent="0.25">
      <c r="A38" s="58" t="s">
        <v>136</v>
      </c>
      <c r="B38" s="60">
        <v>147.30000000000001</v>
      </c>
      <c r="C38" s="59"/>
      <c r="D38" s="59"/>
      <c r="E38" s="59"/>
      <c r="F38" s="65">
        <v>147.30000000000001</v>
      </c>
      <c r="G38" s="54"/>
      <c r="H38" s="54"/>
      <c r="I38" s="54"/>
      <c r="J38" s="54"/>
      <c r="K38" s="54"/>
    </row>
    <row r="39" spans="1:11" ht="13.5" thickBot="1" x14ac:dyDescent="0.25">
      <c r="A39" s="58" t="s">
        <v>137</v>
      </c>
      <c r="B39" s="60">
        <v>30.38</v>
      </c>
      <c r="C39" s="59"/>
      <c r="D39" s="59"/>
      <c r="E39" s="59"/>
      <c r="F39" s="65">
        <v>30.38</v>
      </c>
      <c r="G39" s="54"/>
      <c r="H39" s="54"/>
      <c r="I39" s="54"/>
      <c r="J39" s="54"/>
      <c r="K39" s="54"/>
    </row>
    <row r="40" spans="1:11" ht="13.5" thickBot="1" x14ac:dyDescent="0.25">
      <c r="A40" s="58" t="s">
        <v>190</v>
      </c>
      <c r="B40" s="60">
        <v>754</v>
      </c>
      <c r="C40" s="59"/>
      <c r="D40" s="59"/>
      <c r="E40" s="59"/>
      <c r="F40" s="65">
        <v>754</v>
      </c>
      <c r="G40" s="54"/>
      <c r="H40" s="54"/>
      <c r="I40" s="54"/>
      <c r="J40" s="54"/>
      <c r="K40" s="54"/>
    </row>
    <row r="41" spans="1:11" ht="13.5" thickBot="1" x14ac:dyDescent="0.25">
      <c r="A41" s="58" t="s">
        <v>186</v>
      </c>
      <c r="B41" s="60">
        <v>472.25</v>
      </c>
      <c r="C41" s="59"/>
      <c r="D41" s="59">
        <v>139.30000000000001</v>
      </c>
      <c r="E41" s="59"/>
      <c r="F41" s="65">
        <v>611.54999999999995</v>
      </c>
      <c r="G41" s="54"/>
      <c r="H41" s="54"/>
      <c r="I41" s="54"/>
      <c r="J41" s="54"/>
      <c r="K41" s="54"/>
    </row>
    <row r="42" spans="1:11" ht="13.5" thickBot="1" x14ac:dyDescent="0.25">
      <c r="A42" s="58" t="s">
        <v>200</v>
      </c>
      <c r="B42" s="60">
        <v>1198.5</v>
      </c>
      <c r="C42" s="59"/>
      <c r="D42" s="59"/>
      <c r="E42" s="59"/>
      <c r="F42" s="65">
        <v>1198.5</v>
      </c>
      <c r="G42" s="54"/>
      <c r="H42" s="54"/>
      <c r="I42" s="54"/>
      <c r="J42" s="54"/>
      <c r="K42" s="54"/>
    </row>
    <row r="43" spans="1:11" ht="13.5" thickBot="1" x14ac:dyDescent="0.25">
      <c r="A43" s="58" t="s">
        <v>139</v>
      </c>
      <c r="B43" s="60">
        <v>3.2515999999999998</v>
      </c>
      <c r="C43" s="59"/>
      <c r="D43" s="59"/>
      <c r="E43" s="59"/>
      <c r="F43" s="65">
        <v>3.2515999999999998</v>
      </c>
      <c r="G43" s="54"/>
      <c r="H43" s="54"/>
      <c r="I43" s="54"/>
      <c r="J43" s="54"/>
      <c r="K43" s="54"/>
    </row>
    <row r="44" spans="1:11" ht="13.5" thickBot="1" x14ac:dyDescent="0.25">
      <c r="A44" s="58" t="s">
        <v>140</v>
      </c>
      <c r="B44" s="60">
        <v>35.603999999999999</v>
      </c>
      <c r="C44" s="59"/>
      <c r="D44" s="59"/>
      <c r="E44" s="59"/>
      <c r="F44" s="65">
        <v>35.603999999999999</v>
      </c>
      <c r="G44" s="54"/>
      <c r="H44" s="54"/>
      <c r="I44" s="54"/>
      <c r="J44" s="54"/>
      <c r="K44" s="54"/>
    </row>
    <row r="45" spans="1:11" ht="13.5" thickBot="1" x14ac:dyDescent="0.25">
      <c r="A45" s="58" t="s">
        <v>203</v>
      </c>
      <c r="B45" s="60">
        <v>23.7745</v>
      </c>
      <c r="C45" s="59"/>
      <c r="D45" s="59"/>
      <c r="E45" s="59"/>
      <c r="F45" s="65">
        <v>23.7745</v>
      </c>
      <c r="G45" s="54"/>
      <c r="H45" s="54"/>
      <c r="I45" s="54"/>
      <c r="J45" s="54"/>
      <c r="K45" s="54"/>
    </row>
    <row r="46" spans="1:11" ht="13.5" thickBot="1" x14ac:dyDescent="0.25">
      <c r="A46" s="58" t="s">
        <v>142</v>
      </c>
      <c r="B46" s="60">
        <v>64.605000000000004</v>
      </c>
      <c r="C46" s="59"/>
      <c r="D46" s="59"/>
      <c r="E46" s="59"/>
      <c r="F46" s="65">
        <v>64.605000000000004</v>
      </c>
      <c r="G46" s="54"/>
      <c r="H46" s="54"/>
      <c r="I46" s="54"/>
      <c r="J46" s="54"/>
      <c r="K46" s="54"/>
    </row>
    <row r="47" spans="1:11" ht="13.5" thickBot="1" x14ac:dyDescent="0.25">
      <c r="A47" s="58" t="s">
        <v>143</v>
      </c>
      <c r="B47" s="60">
        <v>221.35</v>
      </c>
      <c r="C47" s="59"/>
      <c r="D47" s="59"/>
      <c r="E47" s="59"/>
      <c r="F47" s="65">
        <v>221.35</v>
      </c>
      <c r="G47" s="54"/>
      <c r="H47" s="54"/>
      <c r="I47" s="54"/>
      <c r="J47" s="54"/>
      <c r="K47" s="54"/>
    </row>
    <row r="48" spans="1:11" ht="13.5" thickBot="1" x14ac:dyDescent="0.25">
      <c r="A48" s="58" t="s">
        <v>146</v>
      </c>
      <c r="B48" s="60">
        <v>95.7</v>
      </c>
      <c r="C48" s="59"/>
      <c r="D48" s="59"/>
      <c r="E48" s="59"/>
      <c r="F48" s="65">
        <v>95.7</v>
      </c>
      <c r="G48" s="54"/>
      <c r="H48" s="54"/>
      <c r="I48" s="54"/>
      <c r="J48" s="54"/>
      <c r="K48" s="54"/>
    </row>
    <row r="49" spans="1:11" ht="13.5" thickBot="1" x14ac:dyDescent="0.25">
      <c r="A49" s="58" t="s">
        <v>147</v>
      </c>
      <c r="B49" s="60">
        <v>28.83</v>
      </c>
      <c r="C49" s="59">
        <v>57.055499999999995</v>
      </c>
      <c r="D49" s="59">
        <v>25.544</v>
      </c>
      <c r="E49" s="59"/>
      <c r="F49" s="65">
        <v>111.42949999999999</v>
      </c>
      <c r="G49" s="54"/>
      <c r="H49" s="54"/>
      <c r="I49" s="54"/>
      <c r="J49" s="54"/>
      <c r="K49" s="54"/>
    </row>
    <row r="50" spans="1:11" ht="13.5" thickBot="1" x14ac:dyDescent="0.25">
      <c r="A50" s="58" t="s">
        <v>148</v>
      </c>
      <c r="B50" s="60">
        <v>1141.43</v>
      </c>
      <c r="C50" s="59">
        <v>46.154000000000003</v>
      </c>
      <c r="D50" s="59">
        <v>59</v>
      </c>
      <c r="E50" s="59">
        <v>359</v>
      </c>
      <c r="F50" s="65">
        <v>1605.5840000000001</v>
      </c>
      <c r="G50" s="54"/>
      <c r="H50" s="54"/>
      <c r="I50" s="54"/>
      <c r="J50" s="54"/>
      <c r="K50" s="54"/>
    </row>
    <row r="51" spans="1:11" ht="13.5" thickBot="1" x14ac:dyDescent="0.25">
      <c r="A51" s="58" t="s">
        <v>149</v>
      </c>
      <c r="B51" s="60">
        <v>1811.8600000000001</v>
      </c>
      <c r="C51" s="59"/>
      <c r="D51" s="59"/>
      <c r="E51" s="59"/>
      <c r="F51" s="65">
        <v>1811.8600000000001</v>
      </c>
      <c r="G51" s="54"/>
      <c r="H51" s="54"/>
      <c r="I51" s="54"/>
      <c r="J51" s="54"/>
      <c r="K51" s="54"/>
    </row>
    <row r="52" spans="1:11" ht="13.5" thickBot="1" x14ac:dyDescent="0.25">
      <c r="A52" s="58" t="s">
        <v>150</v>
      </c>
      <c r="B52" s="60">
        <v>1112</v>
      </c>
      <c r="C52" s="59"/>
      <c r="D52" s="59">
        <v>1</v>
      </c>
      <c r="E52" s="59"/>
      <c r="F52" s="65">
        <v>1113</v>
      </c>
      <c r="G52" s="54"/>
      <c r="H52" s="54"/>
      <c r="I52" s="54"/>
      <c r="J52" s="54"/>
      <c r="K52" s="54"/>
    </row>
    <row r="53" spans="1:11" ht="13.5" thickBot="1" x14ac:dyDescent="0.25">
      <c r="A53" s="58" t="s">
        <v>151</v>
      </c>
      <c r="B53" s="60">
        <v>11.100000000000001</v>
      </c>
      <c r="C53" s="59">
        <v>26.450000000000003</v>
      </c>
      <c r="D53" s="59">
        <v>47.550000000000004</v>
      </c>
      <c r="E53" s="59"/>
      <c r="F53" s="65">
        <v>85.100000000000009</v>
      </c>
      <c r="G53" s="54"/>
      <c r="H53" s="54"/>
      <c r="I53" s="54"/>
      <c r="J53" s="54"/>
      <c r="K53" s="54"/>
    </row>
    <row r="54" spans="1:11" ht="13.5" thickBot="1" x14ac:dyDescent="0.25">
      <c r="A54" s="58" t="s">
        <v>152</v>
      </c>
      <c r="B54" s="60"/>
      <c r="C54" s="59"/>
      <c r="D54" s="59">
        <v>3.4739999999999998</v>
      </c>
      <c r="E54" s="59"/>
      <c r="F54" s="65">
        <v>3.4739999999999998</v>
      </c>
      <c r="G54" s="54"/>
      <c r="H54" s="54"/>
      <c r="I54" s="54"/>
      <c r="J54" s="54"/>
      <c r="K54" s="54"/>
    </row>
    <row r="55" spans="1:11" ht="13.5" thickBot="1" x14ac:dyDescent="0.25">
      <c r="A55" s="58" t="s">
        <v>191</v>
      </c>
      <c r="B55" s="60">
        <v>0.5</v>
      </c>
      <c r="C55" s="59"/>
      <c r="D55" s="59"/>
      <c r="E55" s="59"/>
      <c r="F55" s="65">
        <v>0.5</v>
      </c>
      <c r="G55" s="54"/>
      <c r="H55" s="54"/>
      <c r="I55" s="54"/>
      <c r="J55" s="54"/>
      <c r="K55" s="54"/>
    </row>
    <row r="56" spans="1:11" ht="13.5" thickBot="1" x14ac:dyDescent="0.25">
      <c r="A56" s="58" t="s">
        <v>193</v>
      </c>
      <c r="B56" s="60">
        <v>0.5</v>
      </c>
      <c r="C56" s="59"/>
      <c r="D56" s="59"/>
      <c r="E56" s="59"/>
      <c r="F56" s="65">
        <v>0.5</v>
      </c>
      <c r="G56" s="54"/>
      <c r="H56" s="54"/>
      <c r="I56" s="54"/>
      <c r="J56" s="54"/>
      <c r="K56" s="54"/>
    </row>
    <row r="57" spans="1:11" ht="13.5" thickBot="1" x14ac:dyDescent="0.25">
      <c r="A57" s="58" t="s">
        <v>155</v>
      </c>
      <c r="B57" s="60">
        <v>36.568799999999996</v>
      </c>
      <c r="C57" s="59"/>
      <c r="D57" s="59">
        <v>0.18425</v>
      </c>
      <c r="E57" s="59"/>
      <c r="F57" s="65">
        <v>36.753049999999995</v>
      </c>
      <c r="G57" s="54"/>
      <c r="H57" s="54"/>
      <c r="I57" s="54"/>
      <c r="J57" s="54"/>
      <c r="K57" s="54"/>
    </row>
    <row r="58" spans="1:11" ht="13.5" thickBot="1" x14ac:dyDescent="0.25">
      <c r="A58" s="58" t="s">
        <v>180</v>
      </c>
      <c r="B58" s="60">
        <v>1</v>
      </c>
      <c r="C58" s="59"/>
      <c r="D58" s="59"/>
      <c r="E58" s="59"/>
      <c r="F58" s="65">
        <v>1</v>
      </c>
      <c r="G58" s="54"/>
      <c r="H58" s="54"/>
      <c r="I58" s="54"/>
      <c r="J58" s="54"/>
      <c r="K58" s="54"/>
    </row>
    <row r="59" spans="1:11" ht="13.5" thickBot="1" x14ac:dyDescent="0.25">
      <c r="A59" s="58" t="s">
        <v>156</v>
      </c>
      <c r="B59" s="60">
        <v>7.35</v>
      </c>
      <c r="C59" s="59"/>
      <c r="D59" s="59"/>
      <c r="E59" s="59"/>
      <c r="F59" s="65">
        <v>7.35</v>
      </c>
      <c r="G59" s="54"/>
      <c r="H59" s="54"/>
      <c r="I59" s="54"/>
      <c r="J59" s="54"/>
      <c r="K59" s="54"/>
    </row>
    <row r="60" spans="1:11" ht="13.5" thickBot="1" x14ac:dyDescent="0.25">
      <c r="A60" s="58" t="s">
        <v>157</v>
      </c>
      <c r="B60" s="60">
        <v>893.5</v>
      </c>
      <c r="C60" s="59"/>
      <c r="D60" s="59"/>
      <c r="E60" s="59"/>
      <c r="F60" s="65">
        <v>893.5</v>
      </c>
      <c r="G60" s="54"/>
      <c r="H60" s="54"/>
      <c r="I60" s="54"/>
      <c r="J60" s="54"/>
      <c r="K60" s="54"/>
    </row>
    <row r="61" spans="1:11" ht="13.5" thickBot="1" x14ac:dyDescent="0.25">
      <c r="A61" s="58" t="s">
        <v>158</v>
      </c>
      <c r="B61" s="60">
        <v>4264.3</v>
      </c>
      <c r="C61" s="59"/>
      <c r="D61" s="59"/>
      <c r="E61" s="59"/>
      <c r="F61" s="65">
        <v>4264.3</v>
      </c>
      <c r="G61" s="54"/>
      <c r="H61" s="54"/>
      <c r="I61" s="54"/>
      <c r="J61" s="54"/>
      <c r="K61" s="54"/>
    </row>
    <row r="62" spans="1:11" ht="13.5" thickBot="1" x14ac:dyDescent="0.25">
      <c r="A62" s="58" t="s">
        <v>159</v>
      </c>
      <c r="B62" s="60">
        <v>18538.2</v>
      </c>
      <c r="C62" s="59"/>
      <c r="D62" s="59"/>
      <c r="E62" s="59"/>
      <c r="F62" s="65">
        <v>18538.2</v>
      </c>
      <c r="G62" s="54"/>
      <c r="H62" s="54"/>
      <c r="I62" s="54"/>
      <c r="J62" s="54"/>
      <c r="K62" s="54"/>
    </row>
    <row r="63" spans="1:11" ht="13.5" thickBot="1" x14ac:dyDescent="0.25">
      <c r="A63" s="58" t="s">
        <v>160</v>
      </c>
      <c r="B63" s="60">
        <v>958.3</v>
      </c>
      <c r="C63" s="59">
        <v>4.5999999999999996</v>
      </c>
      <c r="D63" s="59"/>
      <c r="E63" s="59"/>
      <c r="F63" s="65">
        <v>962.9</v>
      </c>
      <c r="G63" s="54"/>
      <c r="H63" s="54"/>
      <c r="I63" s="54"/>
      <c r="J63" s="54"/>
      <c r="K63" s="54"/>
    </row>
    <row r="64" spans="1:11" ht="13.5" thickBot="1" x14ac:dyDescent="0.25">
      <c r="A64" s="58" t="s">
        <v>181</v>
      </c>
      <c r="B64" s="60">
        <v>270.8</v>
      </c>
      <c r="C64" s="59"/>
      <c r="D64" s="59"/>
      <c r="E64" s="59"/>
      <c r="F64" s="65">
        <v>270.8</v>
      </c>
      <c r="G64" s="54"/>
      <c r="H64" s="54"/>
      <c r="I64" s="54"/>
      <c r="J64" s="54"/>
      <c r="K64" s="54"/>
    </row>
    <row r="65" spans="1:14" ht="13.5" thickBot="1" x14ac:dyDescent="0.25">
      <c r="A65" s="58" t="s">
        <v>161</v>
      </c>
      <c r="B65" s="60">
        <v>6055.5</v>
      </c>
      <c r="C65" s="59"/>
      <c r="D65" s="59"/>
      <c r="E65" s="59"/>
      <c r="F65" s="65">
        <v>6055.5</v>
      </c>
      <c r="G65" s="54"/>
      <c r="H65" s="54"/>
      <c r="I65" s="54"/>
      <c r="J65" s="54"/>
      <c r="K65" s="54"/>
    </row>
    <row r="66" spans="1:14" ht="13.5" thickBot="1" x14ac:dyDescent="0.25">
      <c r="A66" s="58" t="s">
        <v>162</v>
      </c>
      <c r="B66" s="60">
        <v>1792.95</v>
      </c>
      <c r="C66" s="59">
        <v>325.3</v>
      </c>
      <c r="D66" s="59"/>
      <c r="E66" s="59"/>
      <c r="F66" s="65">
        <v>2118.25</v>
      </c>
      <c r="G66" s="54"/>
      <c r="H66" s="54"/>
      <c r="I66" s="54"/>
      <c r="J66" s="54"/>
      <c r="K66" s="54"/>
    </row>
    <row r="67" spans="1:14" ht="13.5" thickBot="1" x14ac:dyDescent="0.25">
      <c r="A67" s="58" t="s">
        <v>163</v>
      </c>
      <c r="B67" s="60">
        <v>1264</v>
      </c>
      <c r="C67" s="59"/>
      <c r="D67" s="59"/>
      <c r="E67" s="59"/>
      <c r="F67" s="65">
        <v>1264</v>
      </c>
      <c r="G67" s="54"/>
      <c r="H67" s="54"/>
      <c r="I67" s="54"/>
      <c r="J67" s="54"/>
      <c r="K67" s="54"/>
    </row>
    <row r="68" spans="1:14" ht="13.5" thickBot="1" x14ac:dyDescent="0.25">
      <c r="A68" s="58" t="s">
        <v>164</v>
      </c>
      <c r="B68" s="60">
        <v>2866</v>
      </c>
      <c r="C68" s="59">
        <v>2075</v>
      </c>
      <c r="D68" s="59"/>
      <c r="E68" s="59"/>
      <c r="F68" s="65">
        <v>4941</v>
      </c>
      <c r="G68" s="54"/>
      <c r="H68" s="54"/>
      <c r="I68" s="54"/>
      <c r="J68" s="54"/>
      <c r="K68" s="54"/>
    </row>
    <row r="69" spans="1:14" ht="13.5" thickBot="1" x14ac:dyDescent="0.25">
      <c r="A69" s="58" t="s">
        <v>166</v>
      </c>
      <c r="B69" s="60">
        <v>6.2460000000000004</v>
      </c>
      <c r="C69" s="59"/>
      <c r="D69" s="59"/>
      <c r="E69" s="59"/>
      <c r="F69" s="65">
        <v>6.2460000000000004</v>
      </c>
      <c r="G69" s="54"/>
      <c r="H69" s="54"/>
      <c r="I69" s="54"/>
      <c r="J69" s="54"/>
      <c r="K69" s="54"/>
    </row>
    <row r="70" spans="1:14" ht="13.5" thickBot="1" x14ac:dyDescent="0.25">
      <c r="A70" s="58" t="s">
        <v>167</v>
      </c>
      <c r="B70" s="60">
        <v>2.488</v>
      </c>
      <c r="C70" s="59"/>
      <c r="D70" s="59"/>
      <c r="E70" s="59"/>
      <c r="F70" s="65">
        <v>2.488</v>
      </c>
      <c r="G70" s="54"/>
      <c r="H70" s="54"/>
      <c r="I70" s="54"/>
      <c r="J70" s="54"/>
      <c r="K70" s="54"/>
    </row>
    <row r="71" spans="1:14" ht="13.5" thickBot="1" x14ac:dyDescent="0.25">
      <c r="A71" s="58" t="s">
        <v>232</v>
      </c>
      <c r="B71" s="60">
        <v>0.217</v>
      </c>
      <c r="C71" s="59"/>
      <c r="D71" s="59"/>
      <c r="E71" s="59"/>
      <c r="F71" s="65">
        <v>0.217</v>
      </c>
      <c r="G71" s="54"/>
      <c r="H71" s="54"/>
      <c r="I71" s="54"/>
      <c r="J71" s="54"/>
      <c r="K71" s="54"/>
    </row>
    <row r="72" spans="1:14" ht="13.5" thickBot="1" x14ac:dyDescent="0.25">
      <c r="A72" s="58" t="s">
        <v>168</v>
      </c>
      <c r="B72" s="60">
        <v>4.92</v>
      </c>
      <c r="C72" s="59"/>
      <c r="D72" s="59"/>
      <c r="E72" s="59"/>
      <c r="F72" s="65">
        <v>4.92</v>
      </c>
      <c r="G72" s="54"/>
      <c r="H72" s="54"/>
      <c r="I72" s="54"/>
      <c r="J72" s="54"/>
      <c r="K72" s="54"/>
    </row>
    <row r="73" spans="1:14" ht="13.5" thickBot="1" x14ac:dyDescent="0.25">
      <c r="A73" s="58" t="s">
        <v>217</v>
      </c>
      <c r="B73" s="60">
        <v>5</v>
      </c>
      <c r="C73" s="59"/>
      <c r="D73" s="59"/>
      <c r="E73" s="59"/>
      <c r="F73" s="65">
        <v>5</v>
      </c>
      <c r="G73" s="54"/>
      <c r="H73" s="54"/>
      <c r="I73" s="54"/>
      <c r="J73" s="54"/>
      <c r="K73" s="54"/>
    </row>
    <row r="74" spans="1:14" ht="13.5" thickBot="1" x14ac:dyDescent="0.25">
      <c r="A74" s="58" t="s">
        <v>183</v>
      </c>
      <c r="B74" s="60">
        <v>0.03</v>
      </c>
      <c r="C74" s="59"/>
      <c r="D74" s="59"/>
      <c r="E74" s="59"/>
      <c r="F74" s="65">
        <v>0.03</v>
      </c>
      <c r="G74" s="54"/>
      <c r="H74" s="54"/>
      <c r="I74" s="54"/>
      <c r="J74" s="54"/>
      <c r="K74" s="54"/>
    </row>
    <row r="75" spans="1:14" ht="13.5" thickBot="1" x14ac:dyDescent="0.25">
      <c r="A75" s="58" t="s">
        <v>255</v>
      </c>
      <c r="B75" s="60">
        <v>0.74</v>
      </c>
      <c r="C75" s="59"/>
      <c r="D75" s="59"/>
      <c r="E75" s="59"/>
      <c r="F75" s="65">
        <v>0.74</v>
      </c>
      <c r="G75" s="54"/>
      <c r="H75" s="54"/>
      <c r="I75" s="54"/>
      <c r="J75" s="54"/>
      <c r="K75" s="54"/>
    </row>
    <row r="76" spans="1:14" ht="13.5" thickBot="1" x14ac:dyDescent="0.25">
      <c r="A76" s="58" t="s">
        <v>184</v>
      </c>
      <c r="B76" s="60">
        <v>5</v>
      </c>
      <c r="C76" s="59"/>
      <c r="D76" s="59"/>
      <c r="E76" s="59"/>
      <c r="F76" s="65">
        <v>5</v>
      </c>
      <c r="G76" s="54"/>
      <c r="H76" s="54"/>
      <c r="I76" s="54"/>
      <c r="J76" s="54"/>
      <c r="K76" s="54"/>
    </row>
    <row r="77" spans="1:14" x14ac:dyDescent="0.2">
      <c r="A77" s="62" t="s">
        <v>92</v>
      </c>
      <c r="B77" s="63">
        <f>SUM(B28:B76)</f>
        <v>46347.478399999993</v>
      </c>
      <c r="C77" s="64">
        <f t="shared" ref="C77:F77" si="1">SUM(C28:C76)</f>
        <v>2534.5594999999998</v>
      </c>
      <c r="D77" s="63">
        <f t="shared" si="1"/>
        <v>276.05225000000002</v>
      </c>
      <c r="E77" s="63">
        <f t="shared" si="1"/>
        <v>359</v>
      </c>
      <c r="F77" s="63">
        <f t="shared" si="1"/>
        <v>49517.090149999996</v>
      </c>
      <c r="G77" s="54"/>
      <c r="H77" s="54"/>
      <c r="I77" s="54"/>
      <c r="J77" s="54"/>
      <c r="K77" s="54"/>
    </row>
    <row r="78" spans="1:14" x14ac:dyDescent="0.2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</row>
    <row r="79" spans="1:14" x14ac:dyDescent="0.2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</row>
    <row r="80" spans="1:14" s="55" customFormat="1" ht="18" x14ac:dyDescent="0.2">
      <c r="A80" s="69" t="s">
        <v>284</v>
      </c>
      <c r="G80" s="54"/>
      <c r="H80" s="54"/>
      <c r="I80" s="54"/>
      <c r="J80" s="54"/>
      <c r="K80" s="54"/>
      <c r="L80" s="54"/>
      <c r="M80" s="54"/>
      <c r="N80" s="54"/>
    </row>
    <row r="81" spans="1:14" x14ac:dyDescent="0.2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</row>
    <row r="82" spans="1:14" s="56" customFormat="1" ht="15" x14ac:dyDescent="0.2">
      <c r="A82" s="56" t="s">
        <v>285</v>
      </c>
      <c r="G82" s="54"/>
      <c r="H82" s="54"/>
      <c r="I82" s="54"/>
      <c r="J82" s="54"/>
      <c r="K82" s="54"/>
      <c r="L82" s="54"/>
      <c r="M82" s="54"/>
      <c r="N82" s="54"/>
    </row>
    <row r="83" spans="1:14" x14ac:dyDescent="0.2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</row>
    <row r="84" spans="1:14" x14ac:dyDescent="0.2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</row>
    <row r="85" spans="1:14" ht="13.5" thickBot="1" x14ac:dyDescent="0.25">
      <c r="A85" s="91" t="s">
        <v>258</v>
      </c>
      <c r="B85" s="94" t="s">
        <v>172</v>
      </c>
      <c r="C85" s="90"/>
      <c r="D85" s="90"/>
      <c r="E85" s="90"/>
      <c r="F85" s="90"/>
      <c r="G85" s="89" t="s">
        <v>224</v>
      </c>
      <c r="H85" s="90"/>
      <c r="I85" s="90"/>
      <c r="J85" s="90"/>
      <c r="K85" s="54"/>
    </row>
    <row r="86" spans="1:14" ht="22.5" x14ac:dyDescent="0.2">
      <c r="A86" s="91"/>
      <c r="B86" s="67" t="s">
        <v>119</v>
      </c>
      <c r="C86" s="67" t="s">
        <v>120</v>
      </c>
      <c r="D86" s="67" t="s">
        <v>118</v>
      </c>
      <c r="E86" s="67" t="s">
        <v>117</v>
      </c>
      <c r="F86" s="67" t="s">
        <v>173</v>
      </c>
      <c r="G86" s="67" t="s">
        <v>120</v>
      </c>
      <c r="H86" s="67" t="s">
        <v>118</v>
      </c>
      <c r="I86" s="67" t="s">
        <v>117</v>
      </c>
      <c r="J86" s="67" t="s">
        <v>173</v>
      </c>
      <c r="K86" s="54"/>
    </row>
    <row r="87" spans="1:14" ht="13.5" thickBot="1" x14ac:dyDescent="0.25">
      <c r="A87" s="58" t="s">
        <v>13</v>
      </c>
      <c r="B87" s="60">
        <v>315.49</v>
      </c>
      <c r="C87" s="59"/>
      <c r="D87" s="59"/>
      <c r="E87" s="59"/>
      <c r="F87" s="65">
        <v>315.49</v>
      </c>
      <c r="G87" s="59"/>
      <c r="H87" s="59"/>
      <c r="I87" s="60"/>
      <c r="J87" s="66"/>
      <c r="K87" s="54"/>
    </row>
    <row r="88" spans="1:14" ht="13.5" thickBot="1" x14ac:dyDescent="0.25">
      <c r="A88" s="58" t="s">
        <v>6</v>
      </c>
      <c r="B88" s="60">
        <v>551.88</v>
      </c>
      <c r="C88" s="59"/>
      <c r="D88" s="59"/>
      <c r="E88" s="59">
        <v>58.17</v>
      </c>
      <c r="F88" s="65">
        <v>610.04999999999995</v>
      </c>
      <c r="G88" s="59"/>
      <c r="H88" s="59"/>
      <c r="I88" s="60">
        <v>27.18</v>
      </c>
      <c r="J88" s="66">
        <v>27.18</v>
      </c>
      <c r="K88" s="54"/>
    </row>
    <row r="89" spans="1:14" ht="13.5" thickBot="1" x14ac:dyDescent="0.25">
      <c r="A89" s="58" t="s">
        <v>14</v>
      </c>
      <c r="B89" s="60"/>
      <c r="C89" s="59"/>
      <c r="D89" s="59"/>
      <c r="E89" s="59"/>
      <c r="F89" s="65">
        <v>0</v>
      </c>
      <c r="G89" s="59"/>
      <c r="H89" s="59"/>
      <c r="I89" s="60"/>
      <c r="J89" s="66"/>
      <c r="K89" s="54"/>
    </row>
    <row r="90" spans="1:14" ht="13.5" thickBot="1" x14ac:dyDescent="0.25">
      <c r="A90" s="58" t="s">
        <v>3</v>
      </c>
      <c r="B90" s="60">
        <v>75.55</v>
      </c>
      <c r="C90" s="59">
        <v>0.08</v>
      </c>
      <c r="D90" s="59"/>
      <c r="E90" s="59"/>
      <c r="F90" s="65">
        <v>75.63</v>
      </c>
      <c r="G90" s="59"/>
      <c r="H90" s="59"/>
      <c r="I90" s="60"/>
      <c r="J90" s="66"/>
      <c r="K90" s="54"/>
    </row>
    <row r="91" spans="1:14" ht="13.5" thickBot="1" x14ac:dyDescent="0.25">
      <c r="A91" s="58" t="s">
        <v>16</v>
      </c>
      <c r="B91" s="60">
        <v>9338</v>
      </c>
      <c r="C91" s="59"/>
      <c r="D91" s="59"/>
      <c r="E91" s="59"/>
      <c r="F91" s="65">
        <v>9338</v>
      </c>
      <c r="G91" s="59"/>
      <c r="H91" s="59"/>
      <c r="I91" s="60">
        <v>31.96</v>
      </c>
      <c r="J91" s="66">
        <v>31.96</v>
      </c>
      <c r="K91" s="54"/>
    </row>
    <row r="92" spans="1:14" ht="13.5" thickBot="1" x14ac:dyDescent="0.25">
      <c r="A92" s="58" t="s">
        <v>9</v>
      </c>
      <c r="B92" s="60">
        <v>2086.6200000000003</v>
      </c>
      <c r="C92" s="59">
        <v>3881.97</v>
      </c>
      <c r="D92" s="59">
        <v>81.55</v>
      </c>
      <c r="E92" s="59">
        <v>679.76</v>
      </c>
      <c r="F92" s="65">
        <v>6729.9000000000005</v>
      </c>
      <c r="G92" s="59"/>
      <c r="H92" s="59">
        <v>1.0900000000000001</v>
      </c>
      <c r="I92" s="60">
        <v>697.7</v>
      </c>
      <c r="J92" s="66">
        <v>698.79000000000008</v>
      </c>
      <c r="K92" s="54"/>
    </row>
    <row r="93" spans="1:14" ht="13.5" thickBot="1" x14ac:dyDescent="0.25">
      <c r="A93" s="58" t="s">
        <v>7</v>
      </c>
      <c r="B93" s="60">
        <v>734.62</v>
      </c>
      <c r="C93" s="59">
        <v>47.9</v>
      </c>
      <c r="D93" s="59">
        <v>63.17</v>
      </c>
      <c r="E93" s="59">
        <v>0.02</v>
      </c>
      <c r="F93" s="65">
        <v>845.70999999999992</v>
      </c>
      <c r="G93" s="59"/>
      <c r="H93" s="59"/>
      <c r="I93" s="60">
        <v>30.8</v>
      </c>
      <c r="J93" s="66">
        <v>30.8</v>
      </c>
      <c r="K93" s="54"/>
    </row>
    <row r="94" spans="1:14" ht="13.5" thickBot="1" x14ac:dyDescent="0.25">
      <c r="A94" s="58" t="s">
        <v>17</v>
      </c>
      <c r="B94" s="60"/>
      <c r="C94" s="59"/>
      <c r="D94" s="59"/>
      <c r="E94" s="59"/>
      <c r="F94" s="65"/>
      <c r="G94" s="59"/>
      <c r="H94" s="59"/>
      <c r="I94" s="60"/>
      <c r="J94" s="66"/>
      <c r="K94" s="54"/>
    </row>
    <row r="95" spans="1:14" ht="13.5" thickBot="1" x14ac:dyDescent="0.25">
      <c r="A95" s="58" t="s">
        <v>18</v>
      </c>
      <c r="B95" s="60">
        <v>243.30000000000004</v>
      </c>
      <c r="C95" s="59"/>
      <c r="D95" s="59"/>
      <c r="E95" s="59"/>
      <c r="F95" s="65">
        <v>243.30000000000004</v>
      </c>
      <c r="G95" s="59"/>
      <c r="H95" s="59"/>
      <c r="I95" s="60"/>
      <c r="J95" s="66"/>
      <c r="K95" s="54"/>
    </row>
    <row r="96" spans="1:14" ht="13.5" thickBot="1" x14ac:dyDescent="0.25">
      <c r="A96" s="58" t="s">
        <v>10</v>
      </c>
      <c r="B96" s="60">
        <v>727.18999999999994</v>
      </c>
      <c r="C96" s="59">
        <v>2.04</v>
      </c>
      <c r="D96" s="59">
        <v>4.12</v>
      </c>
      <c r="E96" s="59"/>
      <c r="F96" s="65">
        <v>733.34999999999991</v>
      </c>
      <c r="G96" s="59">
        <v>3.23</v>
      </c>
      <c r="H96" s="59">
        <v>6.25</v>
      </c>
      <c r="I96" s="60"/>
      <c r="J96" s="66">
        <v>9.48</v>
      </c>
      <c r="K96" s="54"/>
    </row>
    <row r="97" spans="1:11" ht="13.5" thickBot="1" x14ac:dyDescent="0.25">
      <c r="A97" s="58" t="s">
        <v>12</v>
      </c>
      <c r="B97" s="60">
        <v>877.05</v>
      </c>
      <c r="C97" s="59">
        <v>200.6</v>
      </c>
      <c r="D97" s="59"/>
      <c r="E97" s="59"/>
      <c r="F97" s="65">
        <v>1077.6499999999999</v>
      </c>
      <c r="G97" s="59"/>
      <c r="H97" s="59"/>
      <c r="I97" s="60">
        <v>133.9</v>
      </c>
      <c r="J97" s="66">
        <v>133.9</v>
      </c>
      <c r="K97" s="54"/>
    </row>
    <row r="98" spans="1:11" ht="13.5" thickBot="1" x14ac:dyDescent="0.25">
      <c r="A98" s="58" t="s">
        <v>1</v>
      </c>
      <c r="B98" s="60">
        <v>10869</v>
      </c>
      <c r="C98" s="59">
        <v>2106</v>
      </c>
      <c r="D98" s="59">
        <v>706</v>
      </c>
      <c r="E98" s="59">
        <v>301</v>
      </c>
      <c r="F98" s="65">
        <v>13982</v>
      </c>
      <c r="G98" s="59"/>
      <c r="H98" s="59">
        <v>191</v>
      </c>
      <c r="I98" s="60">
        <v>77</v>
      </c>
      <c r="J98" s="66">
        <v>268</v>
      </c>
      <c r="K98" s="54"/>
    </row>
    <row r="99" spans="1:11" ht="13.5" thickBot="1" x14ac:dyDescent="0.25">
      <c r="A99" s="58" t="s">
        <v>8</v>
      </c>
      <c r="B99" s="60"/>
      <c r="C99" s="59"/>
      <c r="D99" s="59"/>
      <c r="E99" s="59"/>
      <c r="F99" s="65"/>
      <c r="G99" s="59"/>
      <c r="H99" s="59"/>
      <c r="I99" s="60"/>
      <c r="J99" s="66"/>
      <c r="K99" s="54"/>
    </row>
    <row r="100" spans="1:11" ht="13.5" thickBot="1" x14ac:dyDescent="0.25">
      <c r="A100" s="58" t="s">
        <v>5</v>
      </c>
      <c r="B100" s="60">
        <v>402.78999999999991</v>
      </c>
      <c r="C100" s="59">
        <v>126.16</v>
      </c>
      <c r="D100" s="59">
        <v>28</v>
      </c>
      <c r="E100" s="59">
        <v>21.92</v>
      </c>
      <c r="F100" s="65">
        <v>578.86999999999989</v>
      </c>
      <c r="G100" s="59"/>
      <c r="H100" s="59"/>
      <c r="I100" s="60">
        <v>98.18</v>
      </c>
      <c r="J100" s="66">
        <v>98.18</v>
      </c>
      <c r="K100" s="54"/>
    </row>
    <row r="101" spans="1:11" ht="13.5" thickBot="1" x14ac:dyDescent="0.25">
      <c r="A101" s="58" t="s">
        <v>4</v>
      </c>
      <c r="B101" s="60">
        <v>391.51</v>
      </c>
      <c r="C101" s="59">
        <v>647.88000000000011</v>
      </c>
      <c r="D101" s="59">
        <v>154.01</v>
      </c>
      <c r="E101" s="59"/>
      <c r="F101" s="65">
        <v>1193.4000000000001</v>
      </c>
      <c r="G101" s="59"/>
      <c r="H101" s="59"/>
      <c r="I101" s="60"/>
      <c r="J101" s="66"/>
      <c r="K101" s="54"/>
    </row>
    <row r="102" spans="1:11" ht="13.5" thickBot="1" x14ac:dyDescent="0.25">
      <c r="A102" s="58" t="s">
        <v>2</v>
      </c>
      <c r="B102" s="60"/>
      <c r="C102" s="59">
        <v>12.44</v>
      </c>
      <c r="D102" s="59">
        <v>44.06</v>
      </c>
      <c r="E102" s="59">
        <v>32.06</v>
      </c>
      <c r="F102" s="65">
        <v>88.56</v>
      </c>
      <c r="G102" s="59"/>
      <c r="H102" s="59"/>
      <c r="I102" s="60"/>
      <c r="J102" s="66"/>
      <c r="K102" s="54"/>
    </row>
    <row r="103" spans="1:11" ht="13.5" thickBot="1" x14ac:dyDescent="0.25">
      <c r="A103" s="58" t="s">
        <v>11</v>
      </c>
      <c r="B103" s="60"/>
      <c r="C103" s="59"/>
      <c r="D103" s="59"/>
      <c r="E103" s="59"/>
      <c r="F103" s="65"/>
      <c r="G103" s="59"/>
      <c r="H103" s="59"/>
      <c r="I103" s="60"/>
      <c r="J103" s="66"/>
      <c r="K103" s="54"/>
    </row>
    <row r="104" spans="1:11" ht="13.5" thickBot="1" x14ac:dyDescent="0.25">
      <c r="A104" s="58"/>
      <c r="B104" s="60"/>
      <c r="C104" s="59"/>
      <c r="D104" s="59"/>
      <c r="E104" s="59"/>
      <c r="F104" s="65"/>
      <c r="G104" s="59"/>
      <c r="H104" s="59"/>
      <c r="I104" s="60"/>
      <c r="J104" s="66"/>
      <c r="K104" s="54"/>
    </row>
    <row r="105" spans="1:11" x14ac:dyDescent="0.2">
      <c r="A105" s="62" t="s">
        <v>92</v>
      </c>
      <c r="B105" s="63">
        <f>SUM(B87:B103)</f>
        <v>26613</v>
      </c>
      <c r="C105" s="64">
        <f t="shared" ref="C105:J105" si="2">SUM(C87:C103)</f>
        <v>7025.07</v>
      </c>
      <c r="D105" s="63">
        <f t="shared" si="2"/>
        <v>1080.9099999999999</v>
      </c>
      <c r="E105" s="63">
        <f t="shared" si="2"/>
        <v>1092.9299999999998</v>
      </c>
      <c r="F105" s="63">
        <f t="shared" si="2"/>
        <v>35811.910000000003</v>
      </c>
      <c r="G105" s="64">
        <f t="shared" si="2"/>
        <v>3.23</v>
      </c>
      <c r="H105" s="63">
        <f t="shared" si="2"/>
        <v>198.34</v>
      </c>
      <c r="I105" s="63">
        <f t="shared" si="2"/>
        <v>1096.72</v>
      </c>
      <c r="J105" s="63">
        <f t="shared" si="2"/>
        <v>1298.2900000000002</v>
      </c>
      <c r="K105" s="54"/>
    </row>
    <row r="106" spans="1:11" x14ac:dyDescent="0.2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</row>
    <row r="107" spans="1:11" ht="13.5" thickBot="1" x14ac:dyDescent="0.25">
      <c r="A107" s="91" t="s">
        <v>122</v>
      </c>
      <c r="B107" s="94" t="s">
        <v>174</v>
      </c>
      <c r="C107" s="90"/>
      <c r="D107" s="90"/>
      <c r="E107" s="90"/>
      <c r="F107" s="90"/>
      <c r="G107" s="89" t="s">
        <v>224</v>
      </c>
      <c r="H107" s="90"/>
      <c r="I107" s="90"/>
      <c r="J107" s="90"/>
      <c r="K107" s="54"/>
    </row>
    <row r="108" spans="1:11" ht="22.5" x14ac:dyDescent="0.2">
      <c r="A108" s="91"/>
      <c r="B108" s="67" t="s">
        <v>119</v>
      </c>
      <c r="C108" s="67" t="s">
        <v>120</v>
      </c>
      <c r="D108" s="67" t="s">
        <v>118</v>
      </c>
      <c r="E108" s="67" t="s">
        <v>117</v>
      </c>
      <c r="F108" s="67" t="s">
        <v>173</v>
      </c>
      <c r="G108" s="67" t="s">
        <v>120</v>
      </c>
      <c r="H108" s="67" t="s">
        <v>118</v>
      </c>
      <c r="I108" s="67" t="s">
        <v>117</v>
      </c>
      <c r="J108" s="67" t="s">
        <v>173</v>
      </c>
      <c r="K108" s="54"/>
    </row>
    <row r="109" spans="1:11" ht="13.5" thickBot="1" x14ac:dyDescent="0.25">
      <c r="A109" s="58" t="s">
        <v>123</v>
      </c>
      <c r="B109" s="60">
        <v>14.5</v>
      </c>
      <c r="C109" s="59"/>
      <c r="D109" s="59"/>
      <c r="E109" s="59"/>
      <c r="F109" s="65">
        <v>14.5</v>
      </c>
      <c r="G109" s="59"/>
      <c r="H109" s="59"/>
      <c r="I109" s="60"/>
      <c r="J109" s="66"/>
      <c r="K109" s="54"/>
    </row>
    <row r="110" spans="1:11" ht="13.5" thickBot="1" x14ac:dyDescent="0.25">
      <c r="A110" s="58" t="s">
        <v>202</v>
      </c>
      <c r="B110" s="60">
        <v>19.2</v>
      </c>
      <c r="C110" s="59"/>
      <c r="D110" s="59"/>
      <c r="E110" s="59"/>
      <c r="F110" s="65">
        <v>19.2</v>
      </c>
      <c r="G110" s="59"/>
      <c r="H110" s="59"/>
      <c r="I110" s="60"/>
      <c r="J110" s="66"/>
      <c r="K110" s="54"/>
    </row>
    <row r="111" spans="1:11" ht="13.5" thickBot="1" x14ac:dyDescent="0.25">
      <c r="A111" s="58" t="s">
        <v>124</v>
      </c>
      <c r="B111" s="60">
        <v>20</v>
      </c>
      <c r="C111" s="59"/>
      <c r="D111" s="59"/>
      <c r="E111" s="59"/>
      <c r="F111" s="65">
        <v>20</v>
      </c>
      <c r="G111" s="59"/>
      <c r="H111" s="59"/>
      <c r="I111" s="60"/>
      <c r="J111" s="66"/>
      <c r="K111" s="54"/>
    </row>
    <row r="112" spans="1:11" ht="13.5" thickBot="1" x14ac:dyDescent="0.25">
      <c r="A112" s="58" t="s">
        <v>229</v>
      </c>
      <c r="B112" s="60">
        <v>3.1</v>
      </c>
      <c r="C112" s="59"/>
      <c r="D112" s="59"/>
      <c r="E112" s="59"/>
      <c r="F112" s="65">
        <v>3.1</v>
      </c>
      <c r="G112" s="59"/>
      <c r="H112" s="59"/>
      <c r="I112" s="60"/>
      <c r="J112" s="66"/>
      <c r="K112" s="54"/>
    </row>
    <row r="113" spans="1:11" ht="13.5" thickBot="1" x14ac:dyDescent="0.25">
      <c r="A113" s="58" t="s">
        <v>222</v>
      </c>
      <c r="B113" s="60">
        <v>9.4499999999999993</v>
      </c>
      <c r="C113" s="59"/>
      <c r="D113" s="59"/>
      <c r="E113" s="59"/>
      <c r="F113" s="65">
        <v>9.4499999999999993</v>
      </c>
      <c r="G113" s="59"/>
      <c r="H113" s="59"/>
      <c r="I113" s="60"/>
      <c r="J113" s="66"/>
      <c r="K113" s="54"/>
    </row>
    <row r="114" spans="1:11" ht="13.5" thickBot="1" x14ac:dyDescent="0.25">
      <c r="A114" s="58" t="s">
        <v>126</v>
      </c>
      <c r="B114" s="60">
        <v>41.21</v>
      </c>
      <c r="C114" s="59"/>
      <c r="D114" s="59"/>
      <c r="E114" s="59"/>
      <c r="F114" s="65">
        <v>41.21</v>
      </c>
      <c r="G114" s="59"/>
      <c r="H114" s="59"/>
      <c r="I114" s="60"/>
      <c r="J114" s="66"/>
      <c r="K114" s="54"/>
    </row>
    <row r="115" spans="1:11" ht="13.5" thickBot="1" x14ac:dyDescent="0.25">
      <c r="A115" s="58" t="s">
        <v>127</v>
      </c>
      <c r="B115" s="60">
        <v>227.07999999999998</v>
      </c>
      <c r="C115" s="59"/>
      <c r="D115" s="59"/>
      <c r="E115" s="59"/>
      <c r="F115" s="65">
        <v>227.07999999999998</v>
      </c>
      <c r="G115" s="59"/>
      <c r="H115" s="59"/>
      <c r="I115" s="60"/>
      <c r="J115" s="66"/>
      <c r="K115" s="54"/>
    </row>
    <row r="116" spans="1:11" ht="13.5" thickBot="1" x14ac:dyDescent="0.25">
      <c r="A116" s="58" t="s">
        <v>129</v>
      </c>
      <c r="B116" s="60">
        <v>159.94999999999999</v>
      </c>
      <c r="C116" s="59"/>
      <c r="D116" s="59"/>
      <c r="E116" s="59"/>
      <c r="F116" s="65">
        <v>159.94999999999999</v>
      </c>
      <c r="G116" s="59"/>
      <c r="H116" s="59"/>
      <c r="I116" s="60"/>
      <c r="J116" s="66"/>
      <c r="K116" s="54"/>
    </row>
    <row r="117" spans="1:11" ht="13.5" thickBot="1" x14ac:dyDescent="0.25">
      <c r="A117" s="58" t="s">
        <v>130</v>
      </c>
      <c r="B117" s="60">
        <v>100.75</v>
      </c>
      <c r="C117" s="59"/>
      <c r="D117" s="59"/>
      <c r="E117" s="59"/>
      <c r="F117" s="65">
        <v>100.75</v>
      </c>
      <c r="G117" s="59"/>
      <c r="H117" s="59"/>
      <c r="I117" s="60"/>
      <c r="J117" s="66"/>
      <c r="K117" s="54"/>
    </row>
    <row r="118" spans="1:11" ht="13.5" thickBot="1" x14ac:dyDescent="0.25">
      <c r="A118" s="58" t="s">
        <v>131</v>
      </c>
      <c r="B118" s="60">
        <v>1184.3</v>
      </c>
      <c r="C118" s="59"/>
      <c r="D118" s="59"/>
      <c r="E118" s="59"/>
      <c r="F118" s="65">
        <v>1184.3</v>
      </c>
      <c r="G118" s="59"/>
      <c r="H118" s="59"/>
      <c r="I118" s="60"/>
      <c r="J118" s="66"/>
      <c r="K118" s="54"/>
    </row>
    <row r="119" spans="1:11" ht="13.5" thickBot="1" x14ac:dyDescent="0.25">
      <c r="A119" s="58" t="s">
        <v>132</v>
      </c>
      <c r="B119" s="60">
        <v>288.92</v>
      </c>
      <c r="C119" s="59">
        <v>25</v>
      </c>
      <c r="D119" s="59"/>
      <c r="E119" s="59"/>
      <c r="F119" s="65">
        <v>313.92</v>
      </c>
      <c r="G119" s="59"/>
      <c r="H119" s="59"/>
      <c r="I119" s="60"/>
      <c r="J119" s="66"/>
      <c r="K119" s="54"/>
    </row>
    <row r="120" spans="1:11" ht="13.5" thickBot="1" x14ac:dyDescent="0.25">
      <c r="A120" s="58" t="s">
        <v>261</v>
      </c>
      <c r="B120" s="60"/>
      <c r="C120" s="59"/>
      <c r="D120" s="59">
        <v>163</v>
      </c>
      <c r="E120" s="59">
        <v>89</v>
      </c>
      <c r="F120" s="65">
        <v>252</v>
      </c>
      <c r="G120" s="59"/>
      <c r="H120" s="59">
        <v>191</v>
      </c>
      <c r="I120" s="60">
        <v>77</v>
      </c>
      <c r="J120" s="66">
        <v>268</v>
      </c>
      <c r="K120" s="54"/>
    </row>
    <row r="121" spans="1:11" ht="13.5" thickBot="1" x14ac:dyDescent="0.25">
      <c r="A121" s="58" t="s">
        <v>176</v>
      </c>
      <c r="B121" s="60">
        <v>2.0299999999999998</v>
      </c>
      <c r="C121" s="59">
        <v>17.27</v>
      </c>
      <c r="D121" s="59"/>
      <c r="E121" s="59">
        <v>1.03</v>
      </c>
      <c r="F121" s="65">
        <v>20.330000000000002</v>
      </c>
      <c r="G121" s="59"/>
      <c r="H121" s="59"/>
      <c r="I121" s="60"/>
      <c r="J121" s="66"/>
      <c r="K121" s="54"/>
    </row>
    <row r="122" spans="1:11" ht="13.5" thickBot="1" x14ac:dyDescent="0.25">
      <c r="A122" s="58" t="s">
        <v>262</v>
      </c>
      <c r="B122" s="60">
        <v>0.03</v>
      </c>
      <c r="C122" s="59"/>
      <c r="D122" s="59"/>
      <c r="E122" s="59"/>
      <c r="F122" s="65">
        <v>0.03</v>
      </c>
      <c r="G122" s="59"/>
      <c r="H122" s="59"/>
      <c r="I122" s="60"/>
      <c r="J122" s="66"/>
      <c r="K122" s="54"/>
    </row>
    <row r="123" spans="1:11" ht="13.5" thickBot="1" x14ac:dyDescent="0.25">
      <c r="A123" s="58" t="s">
        <v>134</v>
      </c>
      <c r="B123" s="60">
        <v>87.08</v>
      </c>
      <c r="C123" s="59">
        <v>23.47</v>
      </c>
      <c r="D123" s="59"/>
      <c r="E123" s="59"/>
      <c r="F123" s="65">
        <v>110.55</v>
      </c>
      <c r="G123" s="59"/>
      <c r="H123" s="59"/>
      <c r="I123" s="60"/>
      <c r="J123" s="66"/>
      <c r="K123" s="54"/>
    </row>
    <row r="124" spans="1:11" ht="13.5" thickBot="1" x14ac:dyDescent="0.25">
      <c r="A124" s="58" t="s">
        <v>135</v>
      </c>
      <c r="B124" s="60">
        <v>378.87999999999994</v>
      </c>
      <c r="C124" s="59"/>
      <c r="D124" s="59"/>
      <c r="E124" s="59"/>
      <c r="F124" s="65">
        <v>378.87999999999994</v>
      </c>
      <c r="G124" s="59"/>
      <c r="H124" s="59"/>
      <c r="I124" s="60"/>
      <c r="J124" s="66"/>
      <c r="K124" s="54"/>
    </row>
    <row r="125" spans="1:11" ht="13.5" thickBot="1" x14ac:dyDescent="0.25">
      <c r="A125" s="58" t="s">
        <v>136</v>
      </c>
      <c r="B125" s="60">
        <v>313.8</v>
      </c>
      <c r="C125" s="59"/>
      <c r="D125" s="59"/>
      <c r="E125" s="59"/>
      <c r="F125" s="65">
        <v>313.8</v>
      </c>
      <c r="G125" s="59"/>
      <c r="H125" s="59"/>
      <c r="I125" s="60"/>
      <c r="J125" s="66"/>
      <c r="K125" s="54"/>
    </row>
    <row r="126" spans="1:11" ht="23.25" thickBot="1" x14ac:dyDescent="0.25">
      <c r="A126" s="58" t="s">
        <v>225</v>
      </c>
      <c r="B126" s="60">
        <v>4</v>
      </c>
      <c r="C126" s="59"/>
      <c r="D126" s="59"/>
      <c r="E126" s="59">
        <v>698.81999999999994</v>
      </c>
      <c r="F126" s="65">
        <v>702.81999999999994</v>
      </c>
      <c r="G126" s="59"/>
      <c r="H126" s="59"/>
      <c r="I126" s="60">
        <v>985.75999999999988</v>
      </c>
      <c r="J126" s="66">
        <v>985.75999999999988</v>
      </c>
      <c r="K126" s="54"/>
    </row>
    <row r="127" spans="1:11" ht="13.5" thickBot="1" x14ac:dyDescent="0.25">
      <c r="A127" s="58" t="s">
        <v>137</v>
      </c>
      <c r="B127" s="60">
        <v>434.16</v>
      </c>
      <c r="C127" s="59"/>
      <c r="D127" s="59"/>
      <c r="E127" s="59"/>
      <c r="F127" s="65">
        <v>434.16</v>
      </c>
      <c r="G127" s="59"/>
      <c r="H127" s="59"/>
      <c r="I127" s="60"/>
      <c r="J127" s="66"/>
      <c r="K127" s="54"/>
    </row>
    <row r="128" spans="1:11" ht="13.5" thickBot="1" x14ac:dyDescent="0.25">
      <c r="A128" s="58" t="s">
        <v>190</v>
      </c>
      <c r="B128" s="60">
        <v>8.84</v>
      </c>
      <c r="C128" s="59"/>
      <c r="D128" s="59"/>
      <c r="E128" s="59"/>
      <c r="F128" s="65">
        <v>8.84</v>
      </c>
      <c r="G128" s="59"/>
      <c r="H128" s="59"/>
      <c r="I128" s="60"/>
      <c r="J128" s="66"/>
      <c r="K128" s="54"/>
    </row>
    <row r="129" spans="1:11" ht="13.5" thickBot="1" x14ac:dyDescent="0.25">
      <c r="A129" s="58" t="s">
        <v>186</v>
      </c>
      <c r="B129" s="60">
        <v>19.98</v>
      </c>
      <c r="C129" s="59"/>
      <c r="D129" s="59">
        <v>8.6199999999999992</v>
      </c>
      <c r="E129" s="59"/>
      <c r="F129" s="65">
        <v>28.6</v>
      </c>
      <c r="G129" s="59"/>
      <c r="H129" s="59"/>
      <c r="I129" s="60"/>
      <c r="J129" s="66"/>
      <c r="K129" s="54"/>
    </row>
    <row r="130" spans="1:11" ht="13.5" thickBot="1" x14ac:dyDescent="0.25">
      <c r="A130" s="58" t="s">
        <v>200</v>
      </c>
      <c r="B130" s="60">
        <v>13.2</v>
      </c>
      <c r="C130" s="59"/>
      <c r="D130" s="59">
        <v>22.08</v>
      </c>
      <c r="E130" s="59"/>
      <c r="F130" s="65">
        <v>35.28</v>
      </c>
      <c r="G130" s="59"/>
      <c r="H130" s="59"/>
      <c r="I130" s="60"/>
      <c r="J130" s="66"/>
      <c r="K130" s="54"/>
    </row>
    <row r="131" spans="1:11" ht="13.5" thickBot="1" x14ac:dyDescent="0.25">
      <c r="A131" s="58" t="s">
        <v>139</v>
      </c>
      <c r="B131" s="60">
        <v>6.92</v>
      </c>
      <c r="C131" s="59"/>
      <c r="D131" s="59"/>
      <c r="E131" s="59"/>
      <c r="F131" s="65">
        <v>6.92</v>
      </c>
      <c r="G131" s="59"/>
      <c r="H131" s="59"/>
      <c r="I131" s="60"/>
      <c r="J131" s="66"/>
      <c r="K131" s="54"/>
    </row>
    <row r="132" spans="1:11" ht="13.5" thickBot="1" x14ac:dyDescent="0.25">
      <c r="A132" s="58" t="s">
        <v>140</v>
      </c>
      <c r="B132" s="60">
        <v>49.83</v>
      </c>
      <c r="C132" s="59"/>
      <c r="D132" s="59"/>
      <c r="E132" s="59"/>
      <c r="F132" s="65">
        <v>49.83</v>
      </c>
      <c r="G132" s="59"/>
      <c r="H132" s="59"/>
      <c r="I132" s="60"/>
      <c r="J132" s="66"/>
      <c r="K132" s="54"/>
    </row>
    <row r="133" spans="1:11" ht="13.5" thickBot="1" x14ac:dyDescent="0.25">
      <c r="A133" s="58" t="s">
        <v>203</v>
      </c>
      <c r="B133" s="60">
        <v>182.08</v>
      </c>
      <c r="C133" s="59"/>
      <c r="D133" s="59"/>
      <c r="E133" s="59"/>
      <c r="F133" s="65">
        <v>182.08</v>
      </c>
      <c r="G133" s="59"/>
      <c r="H133" s="59"/>
      <c r="I133" s="60"/>
      <c r="J133" s="66"/>
      <c r="K133" s="54"/>
    </row>
    <row r="134" spans="1:11" ht="13.5" thickBot="1" x14ac:dyDescent="0.25">
      <c r="A134" s="58" t="s">
        <v>142</v>
      </c>
      <c r="B134" s="60">
        <v>464.64</v>
      </c>
      <c r="C134" s="59"/>
      <c r="D134" s="59"/>
      <c r="E134" s="59"/>
      <c r="F134" s="65">
        <v>464.64</v>
      </c>
      <c r="G134" s="59"/>
      <c r="H134" s="59"/>
      <c r="I134" s="60"/>
      <c r="J134" s="66"/>
      <c r="K134" s="54"/>
    </row>
    <row r="135" spans="1:11" ht="13.5" thickBot="1" x14ac:dyDescent="0.25">
      <c r="A135" s="58" t="s">
        <v>177</v>
      </c>
      <c r="B135" s="60">
        <v>1.5</v>
      </c>
      <c r="C135" s="59"/>
      <c r="D135" s="59"/>
      <c r="E135" s="59"/>
      <c r="F135" s="65">
        <v>1.5</v>
      </c>
      <c r="G135" s="59"/>
      <c r="H135" s="59"/>
      <c r="I135" s="60"/>
      <c r="J135" s="66"/>
      <c r="K135" s="54"/>
    </row>
    <row r="136" spans="1:11" ht="13.5" thickBot="1" x14ac:dyDescent="0.25">
      <c r="A136" s="58" t="s">
        <v>231</v>
      </c>
      <c r="B136" s="60"/>
      <c r="C136" s="59">
        <v>33.75</v>
      </c>
      <c r="D136" s="59"/>
      <c r="E136" s="59"/>
      <c r="F136" s="65">
        <v>33.75</v>
      </c>
      <c r="G136" s="59"/>
      <c r="H136" s="59"/>
      <c r="I136" s="60"/>
      <c r="J136" s="66"/>
      <c r="K136" s="54"/>
    </row>
    <row r="137" spans="1:11" ht="13.5" thickBot="1" x14ac:dyDescent="0.25">
      <c r="A137" s="58" t="s">
        <v>263</v>
      </c>
      <c r="B137" s="60">
        <v>0.2</v>
      </c>
      <c r="C137" s="59"/>
      <c r="D137" s="59"/>
      <c r="E137" s="59"/>
      <c r="F137" s="65">
        <v>0.2</v>
      </c>
      <c r="G137" s="59"/>
      <c r="H137" s="59"/>
      <c r="I137" s="60"/>
      <c r="J137" s="66"/>
      <c r="K137" s="54"/>
    </row>
    <row r="138" spans="1:11" ht="13.5" thickBot="1" x14ac:dyDescent="0.25">
      <c r="A138" s="58" t="s">
        <v>143</v>
      </c>
      <c r="B138" s="60">
        <v>72.89</v>
      </c>
      <c r="C138" s="59"/>
      <c r="D138" s="59"/>
      <c r="E138" s="59"/>
      <c r="F138" s="65">
        <v>72.89</v>
      </c>
      <c r="G138" s="59"/>
      <c r="H138" s="59"/>
      <c r="I138" s="60"/>
      <c r="J138" s="66"/>
      <c r="K138" s="54"/>
    </row>
    <row r="139" spans="1:11" ht="13.5" thickBot="1" x14ac:dyDescent="0.25">
      <c r="A139" s="58" t="s">
        <v>179</v>
      </c>
      <c r="B139" s="60">
        <v>0.95000000000000007</v>
      </c>
      <c r="C139" s="59">
        <v>2</v>
      </c>
      <c r="D139" s="59"/>
      <c r="E139" s="59"/>
      <c r="F139" s="65">
        <v>2.95</v>
      </c>
      <c r="G139" s="59"/>
      <c r="H139" s="59"/>
      <c r="I139" s="60"/>
      <c r="J139" s="66"/>
      <c r="K139" s="54"/>
    </row>
    <row r="140" spans="1:11" ht="13.5" thickBot="1" x14ac:dyDescent="0.25">
      <c r="A140" s="58" t="s">
        <v>145</v>
      </c>
      <c r="B140" s="60"/>
      <c r="C140" s="59">
        <v>1.76</v>
      </c>
      <c r="D140" s="59"/>
      <c r="E140" s="59"/>
      <c r="F140" s="65">
        <v>1.76</v>
      </c>
      <c r="G140" s="59"/>
      <c r="H140" s="59"/>
      <c r="I140" s="60"/>
      <c r="J140" s="66"/>
      <c r="K140" s="54"/>
    </row>
    <row r="141" spans="1:11" ht="13.5" thickBot="1" x14ac:dyDescent="0.25">
      <c r="A141" s="58" t="s">
        <v>146</v>
      </c>
      <c r="B141" s="60">
        <v>1262.25</v>
      </c>
      <c r="C141" s="59">
        <v>265.52999999999997</v>
      </c>
      <c r="D141" s="59"/>
      <c r="E141" s="59"/>
      <c r="F141" s="65">
        <v>1527.78</v>
      </c>
      <c r="G141" s="59"/>
      <c r="H141" s="59"/>
      <c r="I141" s="60"/>
      <c r="J141" s="66"/>
      <c r="K141" s="54"/>
    </row>
    <row r="142" spans="1:11" ht="13.5" thickBot="1" x14ac:dyDescent="0.25">
      <c r="A142" s="58" t="s">
        <v>147</v>
      </c>
      <c r="B142" s="60">
        <v>604.22</v>
      </c>
      <c r="C142" s="59">
        <v>703.8</v>
      </c>
      <c r="D142" s="59">
        <v>0.28000000000000003</v>
      </c>
      <c r="E142" s="59"/>
      <c r="F142" s="65">
        <v>1308.3</v>
      </c>
      <c r="G142" s="59"/>
      <c r="H142" s="59"/>
      <c r="I142" s="60"/>
      <c r="J142" s="66"/>
      <c r="K142" s="54"/>
    </row>
    <row r="143" spans="1:11" ht="13.5" thickBot="1" x14ac:dyDescent="0.25">
      <c r="A143" s="58" t="s">
        <v>227</v>
      </c>
      <c r="B143" s="60">
        <v>17</v>
      </c>
      <c r="C143" s="59">
        <v>171.27</v>
      </c>
      <c r="D143" s="59">
        <v>36.24</v>
      </c>
      <c r="E143" s="59"/>
      <c r="F143" s="65">
        <v>224.51000000000002</v>
      </c>
      <c r="G143" s="59"/>
      <c r="H143" s="59"/>
      <c r="I143" s="60"/>
      <c r="J143" s="66"/>
      <c r="K143" s="54"/>
    </row>
    <row r="144" spans="1:11" ht="13.5" thickBot="1" x14ac:dyDescent="0.25">
      <c r="A144" s="58" t="s">
        <v>148</v>
      </c>
      <c r="B144" s="60">
        <v>2858.6099999999997</v>
      </c>
      <c r="C144" s="59">
        <v>2224.4899999999998</v>
      </c>
      <c r="D144" s="59">
        <v>181.21</v>
      </c>
      <c r="E144" s="59">
        <v>212</v>
      </c>
      <c r="F144" s="65">
        <v>5476.3099999999995</v>
      </c>
      <c r="G144" s="59"/>
      <c r="H144" s="59"/>
      <c r="I144" s="60"/>
      <c r="J144" s="66"/>
      <c r="K144" s="54"/>
    </row>
    <row r="145" spans="1:11" ht="13.5" thickBot="1" x14ac:dyDescent="0.25">
      <c r="A145" s="58" t="s">
        <v>149</v>
      </c>
      <c r="B145" s="60">
        <v>441.45000000000005</v>
      </c>
      <c r="C145" s="59">
        <v>1466.8300000000002</v>
      </c>
      <c r="D145" s="59">
        <v>0.03</v>
      </c>
      <c r="E145" s="59">
        <v>1.85</v>
      </c>
      <c r="F145" s="65">
        <v>1910.16</v>
      </c>
      <c r="G145" s="59"/>
      <c r="H145" s="59"/>
      <c r="I145" s="60"/>
      <c r="J145" s="66"/>
      <c r="K145" s="54"/>
    </row>
    <row r="146" spans="1:11" ht="13.5" thickBot="1" x14ac:dyDescent="0.25">
      <c r="A146" s="58" t="s">
        <v>150</v>
      </c>
      <c r="B146" s="60">
        <v>6903.55</v>
      </c>
      <c r="C146" s="59">
        <v>131.78</v>
      </c>
      <c r="D146" s="59">
        <v>41</v>
      </c>
      <c r="E146" s="59">
        <v>32.06</v>
      </c>
      <c r="F146" s="65">
        <v>7108.39</v>
      </c>
      <c r="G146" s="59"/>
      <c r="H146" s="59"/>
      <c r="I146" s="60"/>
      <c r="J146" s="66"/>
      <c r="K146" s="54"/>
    </row>
    <row r="147" spans="1:11" ht="13.5" thickBot="1" x14ac:dyDescent="0.25">
      <c r="A147" s="58" t="s">
        <v>151</v>
      </c>
      <c r="B147" s="60">
        <v>159.85000000000002</v>
      </c>
      <c r="C147" s="59">
        <v>1436.85</v>
      </c>
      <c r="D147" s="59">
        <v>513.02</v>
      </c>
      <c r="E147" s="59"/>
      <c r="F147" s="65">
        <v>2109.7199999999998</v>
      </c>
      <c r="G147" s="59"/>
      <c r="H147" s="59"/>
      <c r="I147" s="60"/>
      <c r="J147" s="66"/>
      <c r="K147" s="54"/>
    </row>
    <row r="148" spans="1:11" ht="13.5" thickBot="1" x14ac:dyDescent="0.25">
      <c r="A148" s="58" t="s">
        <v>152</v>
      </c>
      <c r="B148" s="60">
        <v>99.09</v>
      </c>
      <c r="C148" s="59">
        <v>12.23</v>
      </c>
      <c r="D148" s="59">
        <v>7.84</v>
      </c>
      <c r="E148" s="59"/>
      <c r="F148" s="65">
        <v>119.16000000000001</v>
      </c>
      <c r="G148" s="59"/>
      <c r="H148" s="59"/>
      <c r="I148" s="60"/>
      <c r="J148" s="66"/>
      <c r="K148" s="54"/>
    </row>
    <row r="149" spans="1:11" ht="13.5" thickBot="1" x14ac:dyDescent="0.25">
      <c r="A149" s="58" t="s">
        <v>153</v>
      </c>
      <c r="B149" s="60">
        <v>22</v>
      </c>
      <c r="C149" s="59"/>
      <c r="D149" s="59"/>
      <c r="E149" s="59"/>
      <c r="F149" s="65">
        <v>22</v>
      </c>
      <c r="G149" s="59"/>
      <c r="H149" s="59"/>
      <c r="I149" s="60"/>
      <c r="J149" s="66"/>
      <c r="K149" s="54"/>
    </row>
    <row r="150" spans="1:11" ht="13.5" thickBot="1" x14ac:dyDescent="0.25">
      <c r="A150" s="58" t="s">
        <v>191</v>
      </c>
      <c r="B150" s="60">
        <v>1429.05</v>
      </c>
      <c r="C150" s="59">
        <v>2.04</v>
      </c>
      <c r="D150" s="59"/>
      <c r="E150" s="59">
        <v>42.37</v>
      </c>
      <c r="F150" s="65">
        <v>1473.4599999999998</v>
      </c>
      <c r="G150" s="59">
        <v>3.23</v>
      </c>
      <c r="H150" s="59"/>
      <c r="I150" s="60">
        <v>2</v>
      </c>
      <c r="J150" s="66">
        <v>5.23</v>
      </c>
      <c r="K150" s="54"/>
    </row>
    <row r="151" spans="1:11" ht="13.5" thickBot="1" x14ac:dyDescent="0.25">
      <c r="A151" s="58" t="s">
        <v>193</v>
      </c>
      <c r="B151" s="60">
        <v>190.98</v>
      </c>
      <c r="C151" s="59"/>
      <c r="D151" s="59"/>
      <c r="E151" s="59"/>
      <c r="F151" s="65">
        <v>190.98</v>
      </c>
      <c r="G151" s="59"/>
      <c r="H151" s="59"/>
      <c r="I151" s="60"/>
      <c r="J151" s="66"/>
      <c r="K151" s="54"/>
    </row>
    <row r="152" spans="1:11" ht="13.5" thickBot="1" x14ac:dyDescent="0.25">
      <c r="A152" s="58" t="s">
        <v>212</v>
      </c>
      <c r="B152" s="60"/>
      <c r="C152" s="59"/>
      <c r="D152" s="59"/>
      <c r="E152" s="59">
        <v>15.8</v>
      </c>
      <c r="F152" s="65">
        <v>15.8</v>
      </c>
      <c r="G152" s="59"/>
      <c r="H152" s="59"/>
      <c r="I152" s="60">
        <v>31.96</v>
      </c>
      <c r="J152" s="66">
        <v>31.96</v>
      </c>
      <c r="K152" s="54"/>
    </row>
    <row r="153" spans="1:11" ht="13.5" thickBot="1" x14ac:dyDescent="0.25">
      <c r="A153" s="58" t="s">
        <v>155</v>
      </c>
      <c r="B153" s="60">
        <v>71.31</v>
      </c>
      <c r="C153" s="59"/>
      <c r="D153" s="59">
        <v>12.5</v>
      </c>
      <c r="E153" s="59"/>
      <c r="F153" s="65">
        <v>83.81</v>
      </c>
      <c r="G153" s="59"/>
      <c r="H153" s="59"/>
      <c r="I153" s="60"/>
      <c r="J153" s="66"/>
      <c r="K153" s="54"/>
    </row>
    <row r="154" spans="1:11" ht="13.5" thickBot="1" x14ac:dyDescent="0.25">
      <c r="A154" s="58" t="s">
        <v>180</v>
      </c>
      <c r="B154" s="60">
        <v>17.100000000000001</v>
      </c>
      <c r="C154" s="59">
        <v>171.4</v>
      </c>
      <c r="D154" s="59">
        <v>90.97</v>
      </c>
      <c r="E154" s="59"/>
      <c r="F154" s="65">
        <v>279.47000000000003</v>
      </c>
      <c r="G154" s="59"/>
      <c r="H154" s="59"/>
      <c r="I154" s="60"/>
      <c r="J154" s="66"/>
      <c r="K154" s="54"/>
    </row>
    <row r="155" spans="1:11" ht="13.5" thickBot="1" x14ac:dyDescent="0.25">
      <c r="A155" s="58" t="s">
        <v>156</v>
      </c>
      <c r="B155" s="60">
        <v>2.93</v>
      </c>
      <c r="C155" s="59"/>
      <c r="D155" s="59"/>
      <c r="E155" s="59"/>
      <c r="F155" s="65">
        <v>2.93</v>
      </c>
      <c r="G155" s="59"/>
      <c r="H155" s="59"/>
      <c r="I155" s="60"/>
      <c r="J155" s="66"/>
      <c r="K155" s="54"/>
    </row>
    <row r="156" spans="1:11" ht="13.5" thickBot="1" x14ac:dyDescent="0.25">
      <c r="A156" s="58" t="s">
        <v>157</v>
      </c>
      <c r="B156" s="60">
        <v>77.150000000000006</v>
      </c>
      <c r="C156" s="59"/>
      <c r="D156" s="59"/>
      <c r="E156" s="59"/>
      <c r="F156" s="65">
        <v>77.150000000000006</v>
      </c>
      <c r="G156" s="59"/>
      <c r="H156" s="59"/>
      <c r="I156" s="60"/>
      <c r="J156" s="66"/>
      <c r="K156" s="54"/>
    </row>
    <row r="157" spans="1:11" ht="13.5" thickBot="1" x14ac:dyDescent="0.25">
      <c r="A157" s="58" t="s">
        <v>158</v>
      </c>
      <c r="B157" s="60">
        <v>1991.1499999999999</v>
      </c>
      <c r="C157" s="59"/>
      <c r="D157" s="59"/>
      <c r="E157" s="59"/>
      <c r="F157" s="65">
        <v>1991.1499999999999</v>
      </c>
      <c r="G157" s="59"/>
      <c r="H157" s="59"/>
      <c r="I157" s="60"/>
      <c r="J157" s="66"/>
      <c r="K157" s="54"/>
    </row>
    <row r="158" spans="1:11" ht="13.5" thickBot="1" x14ac:dyDescent="0.25">
      <c r="A158" s="58" t="s">
        <v>159</v>
      </c>
      <c r="B158" s="60">
        <v>4468.21</v>
      </c>
      <c r="C158" s="59"/>
      <c r="D158" s="59"/>
      <c r="E158" s="59"/>
      <c r="F158" s="65">
        <v>4468.21</v>
      </c>
      <c r="G158" s="59"/>
      <c r="H158" s="59"/>
      <c r="I158" s="60"/>
      <c r="J158" s="66"/>
      <c r="K158" s="54"/>
    </row>
    <row r="159" spans="1:11" ht="13.5" thickBot="1" x14ac:dyDescent="0.25">
      <c r="A159" s="58" t="s">
        <v>160</v>
      </c>
      <c r="B159" s="60">
        <v>73.14</v>
      </c>
      <c r="C159" s="59">
        <v>1.6800000000000002</v>
      </c>
      <c r="D159" s="59"/>
      <c r="E159" s="59"/>
      <c r="F159" s="65">
        <v>74.820000000000007</v>
      </c>
      <c r="G159" s="59"/>
      <c r="H159" s="59"/>
      <c r="I159" s="60"/>
      <c r="J159" s="66"/>
      <c r="K159" s="54"/>
    </row>
    <row r="160" spans="1:11" ht="13.5" thickBot="1" x14ac:dyDescent="0.25">
      <c r="A160" s="58" t="s">
        <v>181</v>
      </c>
      <c r="B160" s="60">
        <v>38.68</v>
      </c>
      <c r="C160" s="59"/>
      <c r="D160" s="59"/>
      <c r="E160" s="59"/>
      <c r="F160" s="65">
        <v>38.68</v>
      </c>
      <c r="G160" s="59"/>
      <c r="H160" s="59"/>
      <c r="I160" s="60"/>
      <c r="J160" s="66"/>
      <c r="K160" s="54"/>
    </row>
    <row r="161" spans="1:11" ht="13.5" thickBot="1" x14ac:dyDescent="0.25">
      <c r="A161" s="58" t="s">
        <v>161</v>
      </c>
      <c r="B161" s="60">
        <v>302.47000000000003</v>
      </c>
      <c r="C161" s="59"/>
      <c r="D161" s="59"/>
      <c r="E161" s="59"/>
      <c r="F161" s="65">
        <v>302.47000000000003</v>
      </c>
      <c r="G161" s="59"/>
      <c r="H161" s="59"/>
      <c r="I161" s="60"/>
      <c r="J161" s="66"/>
      <c r="K161" s="54"/>
    </row>
    <row r="162" spans="1:11" ht="13.5" thickBot="1" x14ac:dyDescent="0.25">
      <c r="A162" s="58" t="s">
        <v>162</v>
      </c>
      <c r="B162" s="60">
        <v>118.58000000000001</v>
      </c>
      <c r="C162" s="59">
        <v>28.439999999999998</v>
      </c>
      <c r="D162" s="59"/>
      <c r="E162" s="59"/>
      <c r="F162" s="65">
        <v>147.02000000000001</v>
      </c>
      <c r="G162" s="59"/>
      <c r="H162" s="59"/>
      <c r="I162" s="60"/>
      <c r="J162" s="66"/>
      <c r="K162" s="54"/>
    </row>
    <row r="163" spans="1:11" ht="13.5" thickBot="1" x14ac:dyDescent="0.25">
      <c r="A163" s="58" t="s">
        <v>163</v>
      </c>
      <c r="B163" s="60">
        <v>22.9</v>
      </c>
      <c r="C163" s="59">
        <v>101.08</v>
      </c>
      <c r="D163" s="59"/>
      <c r="E163" s="59"/>
      <c r="F163" s="65">
        <v>123.97999999999999</v>
      </c>
      <c r="G163" s="59"/>
      <c r="H163" s="59"/>
      <c r="I163" s="60"/>
      <c r="J163" s="66"/>
      <c r="K163" s="54"/>
    </row>
    <row r="164" spans="1:11" ht="13.5" thickBot="1" x14ac:dyDescent="0.25">
      <c r="A164" s="58" t="s">
        <v>164</v>
      </c>
      <c r="B164" s="60">
        <v>1009.24</v>
      </c>
      <c r="C164" s="59">
        <v>200.6</v>
      </c>
      <c r="D164" s="59"/>
      <c r="E164" s="59"/>
      <c r="F164" s="65">
        <v>1209.8399999999999</v>
      </c>
      <c r="G164" s="59"/>
      <c r="H164" s="59"/>
      <c r="I164" s="60"/>
      <c r="J164" s="66"/>
      <c r="K164" s="54"/>
    </row>
    <row r="165" spans="1:11" ht="13.5" thickBot="1" x14ac:dyDescent="0.25">
      <c r="A165" s="58" t="s">
        <v>254</v>
      </c>
      <c r="B165" s="60">
        <v>2</v>
      </c>
      <c r="C165" s="59">
        <v>3.8</v>
      </c>
      <c r="D165" s="59"/>
      <c r="E165" s="59"/>
      <c r="F165" s="65">
        <v>5.8</v>
      </c>
      <c r="G165" s="59"/>
      <c r="H165" s="59"/>
      <c r="I165" s="60"/>
      <c r="J165" s="66"/>
      <c r="K165" s="54"/>
    </row>
    <row r="166" spans="1:11" ht="13.5" thickBot="1" x14ac:dyDescent="0.25">
      <c r="A166" s="58" t="s">
        <v>166</v>
      </c>
      <c r="B166" s="60">
        <v>58.24</v>
      </c>
      <c r="C166" s="59"/>
      <c r="D166" s="59"/>
      <c r="E166" s="59"/>
      <c r="F166" s="65">
        <v>58.24</v>
      </c>
      <c r="G166" s="59"/>
      <c r="H166" s="59"/>
      <c r="I166" s="60"/>
      <c r="J166" s="66"/>
      <c r="K166" s="54"/>
    </row>
    <row r="167" spans="1:11" ht="13.5" thickBot="1" x14ac:dyDescent="0.25">
      <c r="A167" s="58" t="s">
        <v>167</v>
      </c>
      <c r="B167" s="60">
        <v>48.87</v>
      </c>
      <c r="C167" s="59"/>
      <c r="D167" s="59"/>
      <c r="E167" s="59"/>
      <c r="F167" s="65">
        <v>48.87</v>
      </c>
      <c r="G167" s="59"/>
      <c r="H167" s="59"/>
      <c r="I167" s="60"/>
      <c r="J167" s="66"/>
      <c r="K167" s="54"/>
    </row>
    <row r="168" spans="1:11" ht="13.5" thickBot="1" x14ac:dyDescent="0.25">
      <c r="A168" s="58" t="s">
        <v>232</v>
      </c>
      <c r="B168" s="60">
        <v>8.0500000000000007</v>
      </c>
      <c r="C168" s="59"/>
      <c r="D168" s="59">
        <v>0</v>
      </c>
      <c r="E168" s="59"/>
      <c r="F168" s="65">
        <v>8.0500000000000007</v>
      </c>
      <c r="G168" s="59"/>
      <c r="H168" s="59"/>
      <c r="I168" s="60"/>
      <c r="J168" s="66"/>
      <c r="K168" s="54"/>
    </row>
    <row r="169" spans="1:11" ht="13.5" thickBot="1" x14ac:dyDescent="0.25">
      <c r="A169" s="58" t="s">
        <v>182</v>
      </c>
      <c r="B169" s="60">
        <v>4.4000000000000004</v>
      </c>
      <c r="C169" s="59"/>
      <c r="D169" s="59"/>
      <c r="E169" s="59"/>
      <c r="F169" s="65">
        <v>4.4000000000000004</v>
      </c>
      <c r="G169" s="59"/>
      <c r="H169" s="59"/>
      <c r="I169" s="60"/>
      <c r="J169" s="66"/>
      <c r="K169" s="54"/>
    </row>
    <row r="170" spans="1:11" ht="13.5" thickBot="1" x14ac:dyDescent="0.25">
      <c r="A170" s="58" t="s">
        <v>168</v>
      </c>
      <c r="B170" s="60">
        <v>2.48</v>
      </c>
      <c r="C170" s="59"/>
      <c r="D170" s="59"/>
      <c r="E170" s="59"/>
      <c r="F170" s="65">
        <v>2.48</v>
      </c>
      <c r="G170" s="59"/>
      <c r="H170" s="59"/>
      <c r="I170" s="60"/>
      <c r="J170" s="66"/>
      <c r="K170" s="54"/>
    </row>
    <row r="171" spans="1:11" ht="13.5" thickBot="1" x14ac:dyDescent="0.25">
      <c r="A171" s="58" t="s">
        <v>217</v>
      </c>
      <c r="B171" s="60">
        <v>1.68</v>
      </c>
      <c r="C171" s="59"/>
      <c r="D171" s="59"/>
      <c r="E171" s="59"/>
      <c r="F171" s="65">
        <v>1.68</v>
      </c>
      <c r="G171" s="59"/>
      <c r="H171" s="59"/>
      <c r="I171" s="60"/>
      <c r="J171" s="66"/>
      <c r="K171" s="54"/>
    </row>
    <row r="172" spans="1:11" ht="13.5" thickBot="1" x14ac:dyDescent="0.25">
      <c r="A172" s="58" t="s">
        <v>183</v>
      </c>
      <c r="B172" s="60">
        <v>2.7</v>
      </c>
      <c r="C172" s="59"/>
      <c r="D172" s="59"/>
      <c r="E172" s="59"/>
      <c r="F172" s="65">
        <v>2.7</v>
      </c>
      <c r="G172" s="59"/>
      <c r="H172" s="59"/>
      <c r="I172" s="60"/>
      <c r="J172" s="66"/>
      <c r="K172" s="54"/>
    </row>
    <row r="173" spans="1:11" ht="13.5" thickBot="1" x14ac:dyDescent="0.25">
      <c r="A173" s="58" t="s">
        <v>255</v>
      </c>
      <c r="B173" s="60">
        <v>192.92</v>
      </c>
      <c r="C173" s="59"/>
      <c r="D173" s="59"/>
      <c r="E173" s="59"/>
      <c r="F173" s="65">
        <v>192.92</v>
      </c>
      <c r="G173" s="59"/>
      <c r="H173" s="59"/>
      <c r="I173" s="60"/>
      <c r="J173" s="66"/>
      <c r="K173" s="54"/>
    </row>
    <row r="174" spans="1:11" ht="13.5" thickBot="1" x14ac:dyDescent="0.25">
      <c r="A174" s="58" t="s">
        <v>184</v>
      </c>
      <c r="B174" s="60">
        <v>1.28</v>
      </c>
      <c r="C174" s="59"/>
      <c r="D174" s="59">
        <v>4.12</v>
      </c>
      <c r="E174" s="59"/>
      <c r="F174" s="65">
        <v>5.4</v>
      </c>
      <c r="G174" s="59"/>
      <c r="H174" s="59">
        <v>7.34</v>
      </c>
      <c r="I174" s="60"/>
      <c r="J174" s="66">
        <v>7.34</v>
      </c>
      <c r="K174" s="54"/>
    </row>
    <row r="175" spans="1:11" x14ac:dyDescent="0.2">
      <c r="A175" s="62" t="s">
        <v>92</v>
      </c>
      <c r="B175" s="63">
        <f>SUM(B109:B174)</f>
        <v>26613.000000000004</v>
      </c>
      <c r="C175" s="64">
        <f t="shared" ref="C175:F175" si="3">SUM(C109:C174)</f>
        <v>7025.0699999999988</v>
      </c>
      <c r="D175" s="63">
        <f t="shared" si="3"/>
        <v>1080.9099999999999</v>
      </c>
      <c r="E175" s="63">
        <f t="shared" si="3"/>
        <v>1092.9299999999998</v>
      </c>
      <c r="F175" s="63">
        <f t="shared" si="3"/>
        <v>35811.910000000011</v>
      </c>
      <c r="G175" s="64">
        <f>SUM(G109:G174)</f>
        <v>3.23</v>
      </c>
      <c r="H175" s="63">
        <f t="shared" ref="H175:J175" si="4">SUM(H109:H174)</f>
        <v>198.34</v>
      </c>
      <c r="I175" s="63">
        <f t="shared" si="4"/>
        <v>1096.7199999999998</v>
      </c>
      <c r="J175" s="63">
        <f t="shared" si="4"/>
        <v>1298.2899999999997</v>
      </c>
      <c r="K175" s="54"/>
    </row>
  </sheetData>
  <mergeCells count="6">
    <mergeCell ref="A85:A86"/>
    <mergeCell ref="B85:F85"/>
    <mergeCell ref="A107:A108"/>
    <mergeCell ref="B107:F107"/>
    <mergeCell ref="G85:J85"/>
    <mergeCell ref="G107:J107"/>
  </mergeCells>
  <pageMargins left="0.7" right="0.7" top="0.75" bottom="0.75" header="0.3" footer="0.3"/>
  <pageSetup paperSize="9" scale="48" orientation="portrait" r:id="rId1"/>
  <rowBreaks count="1" manualBreakCount="1">
    <brk id="78" max="1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8"/>
  <sheetViews>
    <sheetView view="pageBreakPreview" zoomScale="90" zoomScaleNormal="100" zoomScaleSheetLayoutView="90" workbookViewId="0">
      <selection activeCell="G5" sqref="A5:G5"/>
    </sheetView>
    <sheetView view="pageBreakPreview" zoomScale="95" zoomScaleNormal="100" zoomScaleSheetLayoutView="95" workbookViewId="1">
      <selection activeCell="N39" sqref="N39"/>
    </sheetView>
  </sheetViews>
  <sheetFormatPr baseColWidth="10" defaultRowHeight="12.75" x14ac:dyDescent="0.2"/>
  <cols>
    <col min="1" max="1" width="22.28515625" customWidth="1"/>
    <col min="2" max="2" width="13.85546875" customWidth="1"/>
    <col min="3" max="3" width="15" customWidth="1"/>
    <col min="6" max="6" width="25" customWidth="1"/>
    <col min="7" max="7" width="13.28515625" customWidth="1"/>
    <col min="11" max="11" width="3" customWidth="1"/>
    <col min="12" max="12" width="4.5703125" customWidth="1"/>
  </cols>
  <sheetData>
    <row r="1" spans="1:12" s="55" customFormat="1" ht="18" x14ac:dyDescent="0.2">
      <c r="A1" s="55" t="s">
        <v>280</v>
      </c>
      <c r="G1" s="54"/>
      <c r="H1" s="54"/>
      <c r="I1" s="54"/>
      <c r="J1" s="54"/>
      <c r="K1" s="54"/>
      <c r="L1" s="54"/>
    </row>
    <row r="2" spans="1:12" x14ac:dyDescent="0.2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s="56" customFormat="1" ht="15" x14ac:dyDescent="0.2">
      <c r="A3" s="56" t="s">
        <v>279</v>
      </c>
      <c r="G3" s="54"/>
      <c r="H3" s="54"/>
      <c r="I3" s="54"/>
      <c r="J3" s="54"/>
      <c r="K3" s="54"/>
      <c r="L3" s="54"/>
    </row>
    <row r="4" spans="1:12" x14ac:dyDescent="0.2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2" s="55" customFormat="1" ht="15" customHeight="1" x14ac:dyDescent="0.2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2" x14ac:dyDescent="0.2">
      <c r="A6" s="57" t="s">
        <v>258</v>
      </c>
      <c r="B6" s="57" t="s">
        <v>119</v>
      </c>
      <c r="C6" s="57" t="s">
        <v>120</v>
      </c>
      <c r="D6" s="57" t="s">
        <v>118</v>
      </c>
      <c r="E6" s="57" t="s">
        <v>117</v>
      </c>
      <c r="F6" s="57" t="s">
        <v>121</v>
      </c>
      <c r="G6" s="54"/>
      <c r="H6" s="54"/>
      <c r="I6" s="54"/>
      <c r="J6" s="54"/>
      <c r="K6" s="54"/>
      <c r="L6" s="54"/>
    </row>
    <row r="7" spans="1:12" ht="13.5" thickBot="1" x14ac:dyDescent="0.25">
      <c r="A7" s="61" t="s">
        <v>13</v>
      </c>
      <c r="B7" s="60">
        <v>12913</v>
      </c>
      <c r="C7" s="59">
        <v>31</v>
      </c>
      <c r="D7" s="59"/>
      <c r="E7" s="59"/>
      <c r="F7" s="65">
        <v>12944</v>
      </c>
      <c r="G7" s="54"/>
      <c r="H7" s="54"/>
      <c r="I7" s="54"/>
      <c r="J7" s="54"/>
      <c r="K7" s="54"/>
      <c r="L7" s="54"/>
    </row>
    <row r="8" spans="1:12" ht="13.5" thickBot="1" x14ac:dyDescent="0.25">
      <c r="A8" s="61" t="s">
        <v>6</v>
      </c>
      <c r="B8" s="60">
        <v>546.15</v>
      </c>
      <c r="C8" s="59"/>
      <c r="D8" s="59"/>
      <c r="E8" s="59"/>
      <c r="F8" s="65">
        <v>546.15</v>
      </c>
      <c r="G8" s="54"/>
      <c r="H8" s="54"/>
      <c r="I8" s="54"/>
      <c r="J8" s="54"/>
      <c r="K8" s="54"/>
      <c r="L8" s="54"/>
    </row>
    <row r="9" spans="1:12" ht="13.5" thickBot="1" x14ac:dyDescent="0.25">
      <c r="A9" s="61" t="s">
        <v>14</v>
      </c>
      <c r="B9" s="60">
        <v>8</v>
      </c>
      <c r="C9" s="59"/>
      <c r="D9" s="59"/>
      <c r="E9" s="59"/>
      <c r="F9" s="65">
        <v>8</v>
      </c>
      <c r="G9" s="54"/>
      <c r="H9" s="54"/>
      <c r="I9" s="54"/>
      <c r="J9" s="54"/>
      <c r="K9" s="54"/>
      <c r="L9" s="54"/>
    </row>
    <row r="10" spans="1:12" ht="13.5" thickBot="1" x14ac:dyDescent="0.25">
      <c r="A10" s="61" t="s">
        <v>3</v>
      </c>
      <c r="B10" s="60">
        <v>66</v>
      </c>
      <c r="C10" s="59"/>
      <c r="D10" s="59"/>
      <c r="E10" s="59"/>
      <c r="F10" s="65">
        <v>66</v>
      </c>
      <c r="G10" s="54"/>
      <c r="H10" s="54"/>
      <c r="I10" s="54"/>
      <c r="J10" s="54"/>
      <c r="K10" s="54"/>
      <c r="L10" s="54"/>
    </row>
    <row r="11" spans="1:12" ht="13.5" thickBot="1" x14ac:dyDescent="0.25">
      <c r="A11" s="61" t="s">
        <v>16</v>
      </c>
      <c r="B11" s="60">
        <v>7798.3500000000013</v>
      </c>
      <c r="C11" s="59">
        <v>580.5</v>
      </c>
      <c r="D11" s="59">
        <v>1019</v>
      </c>
      <c r="E11" s="59"/>
      <c r="F11" s="65">
        <v>9397.8500000000022</v>
      </c>
      <c r="G11" s="54"/>
      <c r="H11" s="54"/>
      <c r="I11" s="54"/>
      <c r="J11" s="54"/>
      <c r="K11" s="54"/>
      <c r="L11" s="54"/>
    </row>
    <row r="12" spans="1:12" ht="13.5" thickBot="1" x14ac:dyDescent="0.25">
      <c r="A12" s="61" t="s">
        <v>9</v>
      </c>
      <c r="B12" s="60">
        <v>17624.629999999997</v>
      </c>
      <c r="C12" s="59">
        <v>3611</v>
      </c>
      <c r="D12" s="59">
        <v>2600.2000000000003</v>
      </c>
      <c r="E12" s="59"/>
      <c r="F12" s="65">
        <v>23835.829999999998</v>
      </c>
      <c r="G12" s="54"/>
      <c r="H12" s="54"/>
      <c r="I12" s="54"/>
      <c r="J12" s="54"/>
      <c r="K12" s="54"/>
      <c r="L12" s="54"/>
    </row>
    <row r="13" spans="1:12" ht="13.5" thickBot="1" x14ac:dyDescent="0.25">
      <c r="A13" s="61" t="s">
        <v>7</v>
      </c>
      <c r="B13" s="60">
        <v>1212.1699999999998</v>
      </c>
      <c r="C13" s="59">
        <v>19.100000000000001</v>
      </c>
      <c r="D13" s="59">
        <v>2572.8000000000002</v>
      </c>
      <c r="E13" s="59"/>
      <c r="F13" s="65">
        <v>3804.0699999999997</v>
      </c>
      <c r="G13" s="54"/>
      <c r="H13" s="54"/>
      <c r="I13" s="54"/>
      <c r="J13" s="54"/>
      <c r="K13" s="54"/>
      <c r="L13" s="54"/>
    </row>
    <row r="14" spans="1:12" ht="13.5" thickBot="1" x14ac:dyDescent="0.25">
      <c r="A14" s="61" t="s">
        <v>17</v>
      </c>
      <c r="B14" s="60">
        <v>152.02999999999997</v>
      </c>
      <c r="C14" s="59"/>
      <c r="D14" s="59"/>
      <c r="E14" s="59"/>
      <c r="F14" s="65">
        <v>152.02999999999997</v>
      </c>
      <c r="G14" s="54"/>
      <c r="H14" s="54"/>
      <c r="I14" s="54"/>
      <c r="J14" s="54"/>
      <c r="K14" s="54"/>
      <c r="L14" s="54"/>
    </row>
    <row r="15" spans="1:12" ht="23.25" thickBot="1" x14ac:dyDescent="0.25">
      <c r="A15" s="61" t="s">
        <v>18</v>
      </c>
      <c r="B15" s="60">
        <v>3574</v>
      </c>
      <c r="C15" s="59">
        <v>272</v>
      </c>
      <c r="D15" s="59"/>
      <c r="E15" s="59"/>
      <c r="F15" s="65">
        <v>3846</v>
      </c>
      <c r="G15" s="54"/>
      <c r="H15" s="54"/>
      <c r="I15" s="54"/>
      <c r="J15" s="54"/>
      <c r="K15" s="54"/>
      <c r="L15" s="54"/>
    </row>
    <row r="16" spans="1:12" ht="13.5" thickBot="1" x14ac:dyDescent="0.25">
      <c r="A16" s="61" t="s">
        <v>10</v>
      </c>
      <c r="B16" s="60">
        <v>3202.2599999999993</v>
      </c>
      <c r="C16" s="59"/>
      <c r="D16" s="59">
        <v>80</v>
      </c>
      <c r="E16" s="59"/>
      <c r="F16" s="65">
        <v>3282.2599999999993</v>
      </c>
      <c r="G16" s="54"/>
      <c r="H16" s="54"/>
      <c r="I16" s="54"/>
      <c r="J16" s="54"/>
      <c r="K16" s="54"/>
      <c r="L16" s="54"/>
    </row>
    <row r="17" spans="1:12" ht="13.5" thickBot="1" x14ac:dyDescent="0.25">
      <c r="A17" s="61" t="s">
        <v>12</v>
      </c>
      <c r="B17" s="60">
        <v>2414.1</v>
      </c>
      <c r="C17" s="59">
        <v>2279</v>
      </c>
      <c r="D17" s="59"/>
      <c r="E17" s="59"/>
      <c r="F17" s="65">
        <v>4693.1000000000004</v>
      </c>
      <c r="G17" s="54"/>
      <c r="H17" s="54"/>
      <c r="I17" s="54"/>
      <c r="J17" s="54"/>
      <c r="K17" s="54"/>
      <c r="L17" s="54"/>
    </row>
    <row r="18" spans="1:12" ht="13.5" thickBot="1" x14ac:dyDescent="0.25">
      <c r="A18" s="61" t="s">
        <v>1</v>
      </c>
      <c r="B18" s="60"/>
      <c r="C18" s="59"/>
      <c r="D18" s="59"/>
      <c r="E18" s="59"/>
      <c r="F18" s="65" t="s">
        <v>19</v>
      </c>
      <c r="G18" s="54"/>
      <c r="H18" s="54"/>
      <c r="I18" s="54"/>
      <c r="J18" s="54"/>
      <c r="K18" s="54"/>
      <c r="L18" s="54"/>
    </row>
    <row r="19" spans="1:12" ht="13.5" thickBot="1" x14ac:dyDescent="0.25">
      <c r="A19" s="61" t="s">
        <v>8</v>
      </c>
      <c r="B19" s="60"/>
      <c r="C19" s="59"/>
      <c r="D19" s="59"/>
      <c r="E19" s="59"/>
      <c r="F19" s="65"/>
      <c r="G19" s="54"/>
      <c r="H19" s="54"/>
      <c r="I19" s="54"/>
      <c r="J19" s="54"/>
      <c r="K19" s="54"/>
      <c r="L19" s="54"/>
    </row>
    <row r="20" spans="1:12" ht="13.5" thickBot="1" x14ac:dyDescent="0.25">
      <c r="A20" s="61" t="s">
        <v>5</v>
      </c>
      <c r="B20" s="60">
        <v>689.55</v>
      </c>
      <c r="C20" s="59"/>
      <c r="D20" s="59"/>
      <c r="E20" s="59"/>
      <c r="F20" s="65">
        <v>689.55</v>
      </c>
      <c r="G20" s="54"/>
      <c r="H20" s="54"/>
      <c r="I20" s="54"/>
      <c r="J20" s="54"/>
      <c r="K20" s="54"/>
      <c r="L20" s="54"/>
    </row>
    <row r="21" spans="1:12" ht="13.5" thickBot="1" x14ac:dyDescent="0.25">
      <c r="A21" s="61" t="s">
        <v>4</v>
      </c>
      <c r="B21" s="60">
        <v>677.89</v>
      </c>
      <c r="C21" s="59">
        <v>37.4</v>
      </c>
      <c r="D21" s="59"/>
      <c r="E21" s="59"/>
      <c r="F21" s="65">
        <v>715.29</v>
      </c>
      <c r="G21" s="54"/>
      <c r="H21" s="54"/>
      <c r="I21" s="54"/>
      <c r="J21" s="54"/>
      <c r="K21" s="54"/>
      <c r="L21" s="54"/>
    </row>
    <row r="22" spans="1:12" ht="13.5" thickBot="1" x14ac:dyDescent="0.25">
      <c r="A22" s="61" t="s">
        <v>2</v>
      </c>
      <c r="B22" s="60">
        <v>33.85</v>
      </c>
      <c r="C22" s="59"/>
      <c r="D22" s="59"/>
      <c r="E22" s="59"/>
      <c r="F22" s="65">
        <v>33.85</v>
      </c>
      <c r="G22" s="54"/>
      <c r="H22" s="54"/>
      <c r="I22" s="54"/>
      <c r="J22" s="54"/>
      <c r="K22" s="54"/>
      <c r="L22" s="54"/>
    </row>
    <row r="23" spans="1:12" ht="13.5" thickBot="1" x14ac:dyDescent="0.25">
      <c r="A23" s="61" t="s">
        <v>11</v>
      </c>
      <c r="B23" s="60"/>
      <c r="C23" s="59"/>
      <c r="D23" s="59"/>
      <c r="E23" s="59"/>
      <c r="F23" s="65"/>
      <c r="G23" s="54"/>
      <c r="H23" s="54"/>
      <c r="I23" s="54"/>
      <c r="J23" s="54"/>
      <c r="K23" s="54"/>
      <c r="L23" s="54"/>
    </row>
    <row r="24" spans="1:12" ht="13.5" thickBot="1" x14ac:dyDescent="0.25">
      <c r="A24" s="61"/>
      <c r="B24" s="60"/>
      <c r="C24" s="59"/>
      <c r="D24" s="59"/>
      <c r="E24" s="59"/>
      <c r="F24" s="65"/>
      <c r="G24" s="54"/>
      <c r="H24" s="54"/>
      <c r="I24" s="54"/>
      <c r="J24" s="54"/>
      <c r="K24" s="54"/>
      <c r="L24" s="54"/>
    </row>
    <row r="25" spans="1:12" x14ac:dyDescent="0.2">
      <c r="A25" s="62" t="s">
        <v>92</v>
      </c>
      <c r="B25" s="63">
        <v>53984.979999999996</v>
      </c>
      <c r="C25" s="64">
        <v>6836</v>
      </c>
      <c r="D25" s="63">
        <v>6332</v>
      </c>
      <c r="E25" s="63">
        <v>359</v>
      </c>
      <c r="F25" s="63">
        <v>67511.98000000001</v>
      </c>
      <c r="G25" s="54"/>
      <c r="H25" s="54" t="s">
        <v>264</v>
      </c>
      <c r="I25" s="54"/>
      <c r="J25" s="54"/>
      <c r="K25" s="54"/>
      <c r="L25" s="54"/>
    </row>
    <row r="26" spans="1:12" x14ac:dyDescent="0.2">
      <c r="G26" s="54"/>
      <c r="H26" s="54" t="s">
        <v>265</v>
      </c>
      <c r="I26" s="54"/>
      <c r="J26" s="54"/>
      <c r="K26" s="54"/>
      <c r="L26" s="54"/>
    </row>
    <row r="27" spans="1:12" x14ac:dyDescent="0.2">
      <c r="A27" s="57" t="s">
        <v>122</v>
      </c>
      <c r="B27" s="57" t="s">
        <v>119</v>
      </c>
      <c r="C27" s="57" t="s">
        <v>120</v>
      </c>
      <c r="D27" s="57" t="s">
        <v>118</v>
      </c>
      <c r="E27" s="57" t="s">
        <v>117</v>
      </c>
      <c r="F27" s="57" t="s">
        <v>121</v>
      </c>
      <c r="G27" s="54"/>
      <c r="H27" s="54"/>
      <c r="I27" s="54"/>
      <c r="J27" s="54"/>
      <c r="K27" s="54"/>
      <c r="L27" s="54"/>
    </row>
    <row r="28" spans="1:12" ht="13.5" thickBot="1" x14ac:dyDescent="0.25">
      <c r="A28" s="58" t="s">
        <v>123</v>
      </c>
      <c r="B28" s="60">
        <v>9.75</v>
      </c>
      <c r="C28" s="59"/>
      <c r="D28" s="59"/>
      <c r="E28" s="59"/>
      <c r="F28" s="65">
        <v>9.75</v>
      </c>
      <c r="G28" s="54"/>
      <c r="H28" s="54"/>
      <c r="I28" s="54"/>
      <c r="J28" s="54"/>
      <c r="K28" s="54"/>
      <c r="L28" s="54"/>
    </row>
    <row r="29" spans="1:12" ht="13.5" thickBot="1" x14ac:dyDescent="0.25">
      <c r="A29" s="58" t="s">
        <v>125</v>
      </c>
      <c r="B29" s="60">
        <v>1.49</v>
      </c>
      <c r="C29" s="59"/>
      <c r="D29" s="59"/>
      <c r="E29" s="59"/>
      <c r="F29" s="65">
        <v>1.49</v>
      </c>
      <c r="G29" s="54"/>
      <c r="H29" s="54"/>
      <c r="I29" s="54"/>
      <c r="J29" s="54"/>
      <c r="K29" s="54"/>
      <c r="L29" s="54"/>
    </row>
    <row r="30" spans="1:12" ht="13.5" thickBot="1" x14ac:dyDescent="0.25">
      <c r="A30" s="58" t="s">
        <v>126</v>
      </c>
      <c r="B30" s="60">
        <v>43.08</v>
      </c>
      <c r="C30" s="59"/>
      <c r="D30" s="59"/>
      <c r="E30" s="59"/>
      <c r="F30" s="65">
        <v>43.08</v>
      </c>
      <c r="G30" s="54"/>
      <c r="H30" s="54"/>
      <c r="I30" s="54"/>
      <c r="J30" s="54"/>
      <c r="K30" s="54"/>
      <c r="L30" s="54"/>
    </row>
    <row r="31" spans="1:12" ht="13.5" thickBot="1" x14ac:dyDescent="0.25">
      <c r="A31" s="58" t="s">
        <v>127</v>
      </c>
      <c r="B31" s="60">
        <v>33.14</v>
      </c>
      <c r="C31" s="59"/>
      <c r="D31" s="59"/>
      <c r="E31" s="59"/>
      <c r="F31" s="65">
        <v>33.14</v>
      </c>
      <c r="G31" s="54"/>
      <c r="H31" s="54"/>
      <c r="I31" s="54"/>
      <c r="J31" s="54"/>
      <c r="K31" s="54"/>
      <c r="L31" s="54"/>
    </row>
    <row r="32" spans="1:12" ht="13.5" thickBot="1" x14ac:dyDescent="0.25">
      <c r="A32" s="58" t="s">
        <v>128</v>
      </c>
      <c r="B32" s="60">
        <v>1</v>
      </c>
      <c r="C32" s="59"/>
      <c r="D32" s="59"/>
      <c r="E32" s="59"/>
      <c r="F32" s="65">
        <v>1</v>
      </c>
      <c r="G32" s="54"/>
      <c r="H32" s="54"/>
      <c r="I32" s="54"/>
      <c r="J32" s="54"/>
      <c r="K32" s="54"/>
      <c r="L32" s="54"/>
    </row>
    <row r="33" spans="1:12" ht="13.5" thickBot="1" x14ac:dyDescent="0.25">
      <c r="A33" s="58" t="s">
        <v>129</v>
      </c>
      <c r="B33" s="60">
        <v>268</v>
      </c>
      <c r="C33" s="59"/>
      <c r="D33" s="59"/>
      <c r="E33" s="59"/>
      <c r="F33" s="65">
        <v>268</v>
      </c>
      <c r="G33" s="54"/>
      <c r="H33" s="54"/>
      <c r="I33" s="54"/>
      <c r="J33" s="54"/>
      <c r="K33" s="54"/>
      <c r="L33" s="54"/>
    </row>
    <row r="34" spans="1:12" ht="13.5" thickBot="1" x14ac:dyDescent="0.25">
      <c r="A34" s="58" t="s">
        <v>131</v>
      </c>
      <c r="B34" s="60">
        <v>50.150000000000006</v>
      </c>
      <c r="C34" s="59"/>
      <c r="D34" s="59"/>
      <c r="E34" s="59"/>
      <c r="F34" s="65">
        <v>50.150000000000006</v>
      </c>
      <c r="G34" s="54"/>
      <c r="H34" s="54"/>
      <c r="I34" s="54"/>
      <c r="J34" s="54"/>
      <c r="K34" s="54"/>
      <c r="L34" s="54"/>
    </row>
    <row r="35" spans="1:12" ht="13.5" thickBot="1" x14ac:dyDescent="0.25">
      <c r="A35" s="58" t="s">
        <v>132</v>
      </c>
      <c r="B35" s="60">
        <v>2069</v>
      </c>
      <c r="C35" s="59"/>
      <c r="D35" s="59"/>
      <c r="E35" s="59"/>
      <c r="F35" s="65">
        <v>2069</v>
      </c>
      <c r="G35" s="54"/>
      <c r="H35" s="54"/>
      <c r="I35" s="54"/>
      <c r="J35" s="54"/>
      <c r="K35" s="54"/>
      <c r="L35" s="54"/>
    </row>
    <row r="36" spans="1:12" ht="13.5" thickBot="1" x14ac:dyDescent="0.25">
      <c r="A36" s="58" t="s">
        <v>134</v>
      </c>
      <c r="B36" s="60">
        <v>31.849999999999998</v>
      </c>
      <c r="C36" s="59">
        <v>137</v>
      </c>
      <c r="D36" s="59"/>
      <c r="E36" s="59"/>
      <c r="F36" s="65">
        <v>168.85</v>
      </c>
      <c r="G36" s="54"/>
      <c r="H36" s="54"/>
      <c r="I36" s="54"/>
      <c r="J36" s="54"/>
      <c r="K36" s="54"/>
      <c r="L36" s="54"/>
    </row>
    <row r="37" spans="1:12" ht="13.5" thickBot="1" x14ac:dyDescent="0.25">
      <c r="A37" s="58" t="s">
        <v>135</v>
      </c>
      <c r="B37" s="60">
        <v>20.65</v>
      </c>
      <c r="C37" s="59"/>
      <c r="D37" s="59"/>
      <c r="E37" s="59"/>
      <c r="F37" s="65">
        <v>20.65</v>
      </c>
      <c r="G37" s="54"/>
      <c r="H37" s="54"/>
      <c r="I37" s="54"/>
      <c r="J37" s="54"/>
      <c r="K37" s="54"/>
      <c r="L37" s="54"/>
    </row>
    <row r="38" spans="1:12" ht="13.5" thickBot="1" x14ac:dyDescent="0.25">
      <c r="A38" s="58" t="s">
        <v>136</v>
      </c>
      <c r="B38" s="60">
        <v>185.29</v>
      </c>
      <c r="C38" s="59"/>
      <c r="D38" s="59"/>
      <c r="E38" s="59"/>
      <c r="F38" s="65">
        <v>185.29</v>
      </c>
      <c r="G38" s="54"/>
      <c r="H38" s="54"/>
      <c r="I38" s="54"/>
      <c r="J38" s="54"/>
      <c r="K38" s="54"/>
      <c r="L38" s="54"/>
    </row>
    <row r="39" spans="1:12" ht="13.5" thickBot="1" x14ac:dyDescent="0.25">
      <c r="A39" s="58" t="s">
        <v>137</v>
      </c>
      <c r="B39" s="60">
        <v>60.85</v>
      </c>
      <c r="C39" s="59"/>
      <c r="D39" s="59"/>
      <c r="E39" s="59"/>
      <c r="F39" s="65">
        <v>60.85</v>
      </c>
      <c r="G39" s="54"/>
      <c r="H39" s="54"/>
      <c r="I39" s="54"/>
      <c r="J39" s="54"/>
      <c r="K39" s="54"/>
      <c r="L39" s="54"/>
    </row>
    <row r="40" spans="1:12" ht="13.5" thickBot="1" x14ac:dyDescent="0.25">
      <c r="A40" s="58" t="s">
        <v>190</v>
      </c>
      <c r="B40" s="60">
        <v>784</v>
      </c>
      <c r="C40" s="59"/>
      <c r="D40" s="59"/>
      <c r="E40" s="59"/>
      <c r="F40" s="65">
        <v>784</v>
      </c>
      <c r="G40" s="54"/>
      <c r="H40" s="54"/>
      <c r="I40" s="54"/>
      <c r="J40" s="54"/>
      <c r="K40" s="54"/>
      <c r="L40" s="54"/>
    </row>
    <row r="41" spans="1:12" ht="13.5" thickBot="1" x14ac:dyDescent="0.25">
      <c r="A41" s="58" t="s">
        <v>186</v>
      </c>
      <c r="B41" s="60">
        <v>426</v>
      </c>
      <c r="C41" s="59"/>
      <c r="D41" s="59">
        <v>301.5</v>
      </c>
      <c r="E41" s="59"/>
      <c r="F41" s="65">
        <v>727.5</v>
      </c>
      <c r="G41" s="54"/>
      <c r="H41" s="54"/>
      <c r="I41" s="54"/>
      <c r="J41" s="54"/>
      <c r="K41" s="54"/>
      <c r="L41" s="54"/>
    </row>
    <row r="42" spans="1:12" ht="13.5" thickBot="1" x14ac:dyDescent="0.25">
      <c r="A42" s="58" t="s">
        <v>200</v>
      </c>
      <c r="B42" s="60"/>
      <c r="C42" s="59"/>
      <c r="D42" s="59">
        <v>2350</v>
      </c>
      <c r="E42" s="59"/>
      <c r="F42" s="65">
        <v>2350</v>
      </c>
      <c r="G42" s="54"/>
      <c r="H42" s="54"/>
      <c r="I42" s="54"/>
      <c r="J42" s="54"/>
      <c r="K42" s="54"/>
      <c r="L42" s="54"/>
    </row>
    <row r="43" spans="1:12" ht="13.5" thickBot="1" x14ac:dyDescent="0.25">
      <c r="A43" s="58" t="s">
        <v>140</v>
      </c>
      <c r="B43" s="60">
        <v>1277.06</v>
      </c>
      <c r="C43" s="59"/>
      <c r="D43" s="59"/>
      <c r="E43" s="59"/>
      <c r="F43" s="65">
        <v>1277.06</v>
      </c>
      <c r="G43" s="54"/>
      <c r="H43" s="54"/>
      <c r="I43" s="54"/>
      <c r="J43" s="54"/>
      <c r="K43" s="54"/>
      <c r="L43" s="54"/>
    </row>
    <row r="44" spans="1:12" ht="13.5" thickBot="1" x14ac:dyDescent="0.25">
      <c r="A44" s="58" t="s">
        <v>203</v>
      </c>
      <c r="B44" s="60">
        <v>1577.1699999999998</v>
      </c>
      <c r="C44" s="59"/>
      <c r="D44" s="59"/>
      <c r="E44" s="59"/>
      <c r="F44" s="65">
        <v>1577.1699999999998</v>
      </c>
      <c r="G44" s="54"/>
      <c r="H44" s="54"/>
      <c r="I44" s="54"/>
      <c r="J44" s="54"/>
      <c r="K44" s="54"/>
      <c r="L44" s="54"/>
    </row>
    <row r="45" spans="1:12" ht="13.5" thickBot="1" x14ac:dyDescent="0.25">
      <c r="A45" s="58" t="s">
        <v>142</v>
      </c>
      <c r="B45" s="60">
        <v>232.34999999999997</v>
      </c>
      <c r="C45" s="59"/>
      <c r="D45" s="59"/>
      <c r="E45" s="59"/>
      <c r="F45" s="65">
        <v>232.34999999999997</v>
      </c>
      <c r="G45" s="54"/>
      <c r="H45" s="54"/>
      <c r="I45" s="54"/>
      <c r="J45" s="54"/>
      <c r="K45" s="54"/>
      <c r="L45" s="54"/>
    </row>
    <row r="46" spans="1:12" ht="13.5" thickBot="1" x14ac:dyDescent="0.25">
      <c r="A46" s="58" t="s">
        <v>143</v>
      </c>
      <c r="B46" s="60">
        <v>1008.2</v>
      </c>
      <c r="C46" s="59"/>
      <c r="D46" s="59"/>
      <c r="E46" s="59"/>
      <c r="F46" s="65">
        <v>1008.2</v>
      </c>
      <c r="G46" s="54"/>
      <c r="H46" s="54"/>
      <c r="I46" s="54"/>
      <c r="J46" s="54"/>
      <c r="K46" s="54"/>
      <c r="L46" s="54"/>
    </row>
    <row r="47" spans="1:12" ht="13.5" thickBot="1" x14ac:dyDescent="0.25">
      <c r="A47" s="58" t="s">
        <v>145</v>
      </c>
      <c r="B47" s="60">
        <v>7</v>
      </c>
      <c r="C47" s="59"/>
      <c r="D47" s="59"/>
      <c r="E47" s="59"/>
      <c r="F47" s="65">
        <v>7</v>
      </c>
      <c r="G47" s="54"/>
      <c r="H47" s="54"/>
      <c r="I47" s="54"/>
      <c r="J47" s="54"/>
      <c r="K47" s="54"/>
      <c r="L47" s="54"/>
    </row>
    <row r="48" spans="1:12" ht="13.5" thickBot="1" x14ac:dyDescent="0.25">
      <c r="A48" s="58" t="s">
        <v>146</v>
      </c>
      <c r="B48" s="60">
        <v>1455.05</v>
      </c>
      <c r="C48" s="59">
        <v>19</v>
      </c>
      <c r="D48" s="59"/>
      <c r="E48" s="59"/>
      <c r="F48" s="65">
        <v>1474.05</v>
      </c>
      <c r="G48" s="54"/>
      <c r="H48" s="54"/>
      <c r="I48" s="54"/>
      <c r="J48" s="54"/>
      <c r="K48" s="54"/>
      <c r="L48" s="54"/>
    </row>
    <row r="49" spans="1:12" ht="13.5" thickBot="1" x14ac:dyDescent="0.25">
      <c r="A49" s="58" t="s">
        <v>147</v>
      </c>
      <c r="B49" s="60"/>
      <c r="C49" s="59">
        <v>580.5</v>
      </c>
      <c r="D49" s="59">
        <v>1342.8</v>
      </c>
      <c r="E49" s="59"/>
      <c r="F49" s="65">
        <v>1923.3</v>
      </c>
      <c r="G49" s="54"/>
      <c r="H49" s="54"/>
      <c r="I49" s="54"/>
      <c r="J49" s="54"/>
      <c r="K49" s="54"/>
      <c r="L49" s="54"/>
    </row>
    <row r="50" spans="1:12" ht="13.5" thickBot="1" x14ac:dyDescent="0.25">
      <c r="A50" s="58" t="s">
        <v>148</v>
      </c>
      <c r="B50" s="60">
        <v>9047.75</v>
      </c>
      <c r="C50" s="59">
        <v>450</v>
      </c>
      <c r="D50" s="59">
        <v>59</v>
      </c>
      <c r="E50" s="59">
        <v>359</v>
      </c>
      <c r="F50" s="65">
        <v>9915.75</v>
      </c>
      <c r="G50" s="54"/>
      <c r="H50" s="54"/>
      <c r="I50" s="54"/>
      <c r="J50" s="54"/>
      <c r="K50" s="54"/>
      <c r="L50" s="54"/>
    </row>
    <row r="51" spans="1:12" ht="13.5" thickBot="1" x14ac:dyDescent="0.25">
      <c r="A51" s="58" t="s">
        <v>149</v>
      </c>
      <c r="B51" s="60">
        <v>7263</v>
      </c>
      <c r="C51" s="59">
        <v>3161</v>
      </c>
      <c r="D51" s="59"/>
      <c r="E51" s="59"/>
      <c r="F51" s="65">
        <v>10424</v>
      </c>
      <c r="G51" s="54"/>
      <c r="H51" s="54"/>
      <c r="I51" s="54"/>
      <c r="J51" s="54"/>
      <c r="K51" s="54"/>
      <c r="L51" s="54"/>
    </row>
    <row r="52" spans="1:12" ht="13.5" thickBot="1" x14ac:dyDescent="0.25">
      <c r="A52" s="58" t="s">
        <v>150</v>
      </c>
      <c r="B52" s="60">
        <v>1112</v>
      </c>
      <c r="C52" s="59"/>
      <c r="D52" s="59">
        <v>1</v>
      </c>
      <c r="E52" s="59"/>
      <c r="F52" s="65">
        <v>1113</v>
      </c>
      <c r="G52" s="54"/>
      <c r="H52" s="54"/>
      <c r="I52" s="54"/>
      <c r="J52" s="54"/>
      <c r="K52" s="54"/>
      <c r="L52" s="54"/>
    </row>
    <row r="53" spans="1:12" ht="13.5" thickBot="1" x14ac:dyDescent="0.25">
      <c r="A53" s="58" t="s">
        <v>151</v>
      </c>
      <c r="B53" s="60">
        <v>1577</v>
      </c>
      <c r="C53" s="59">
        <v>6</v>
      </c>
      <c r="D53" s="59">
        <v>2045.8</v>
      </c>
      <c r="E53" s="59"/>
      <c r="F53" s="65">
        <v>3628.8</v>
      </c>
      <c r="G53" s="54"/>
      <c r="H53" s="54"/>
      <c r="I53" s="54"/>
      <c r="J53" s="54"/>
      <c r="K53" s="54"/>
      <c r="L53" s="54"/>
    </row>
    <row r="54" spans="1:12" ht="13.5" thickBot="1" x14ac:dyDescent="0.25">
      <c r="A54" s="58" t="s">
        <v>152</v>
      </c>
      <c r="B54" s="60"/>
      <c r="C54" s="59"/>
      <c r="D54" s="59">
        <v>230.6</v>
      </c>
      <c r="E54" s="59"/>
      <c r="F54" s="65">
        <v>230.6</v>
      </c>
      <c r="G54" s="54"/>
      <c r="H54" s="54"/>
      <c r="I54" s="54"/>
      <c r="J54" s="54"/>
      <c r="K54" s="54"/>
      <c r="L54" s="54"/>
    </row>
    <row r="55" spans="1:12" ht="13.5" thickBot="1" x14ac:dyDescent="0.25">
      <c r="A55" s="58" t="s">
        <v>191</v>
      </c>
      <c r="B55" s="60">
        <v>0.3</v>
      </c>
      <c r="C55" s="59">
        <v>0.1</v>
      </c>
      <c r="D55" s="59"/>
      <c r="E55" s="59"/>
      <c r="F55" s="65">
        <v>0.4</v>
      </c>
      <c r="G55" s="54"/>
      <c r="H55" s="54"/>
      <c r="I55" s="54"/>
      <c r="J55" s="54"/>
      <c r="K55" s="54"/>
      <c r="L55" s="54"/>
    </row>
    <row r="56" spans="1:12" ht="13.5" thickBot="1" x14ac:dyDescent="0.25">
      <c r="A56" s="58" t="s">
        <v>155</v>
      </c>
      <c r="B56" s="60">
        <v>80.759999999999991</v>
      </c>
      <c r="C56" s="59"/>
      <c r="D56" s="59">
        <v>1.3</v>
      </c>
      <c r="E56" s="59"/>
      <c r="F56" s="65">
        <v>82.059999999999988</v>
      </c>
      <c r="G56" s="54"/>
      <c r="H56" s="54"/>
      <c r="I56" s="54"/>
      <c r="J56" s="54"/>
      <c r="K56" s="54"/>
      <c r="L56" s="54"/>
    </row>
    <row r="57" spans="1:12" ht="13.5" thickBot="1" x14ac:dyDescent="0.25">
      <c r="A57" s="58" t="s">
        <v>156</v>
      </c>
      <c r="B57" s="60">
        <v>7</v>
      </c>
      <c r="C57" s="59"/>
      <c r="D57" s="59"/>
      <c r="E57" s="59"/>
      <c r="F57" s="65">
        <v>7</v>
      </c>
      <c r="G57" s="54"/>
      <c r="H57" s="54"/>
      <c r="I57" s="54"/>
      <c r="J57" s="54"/>
      <c r="K57" s="54"/>
      <c r="L57" s="54"/>
    </row>
    <row r="58" spans="1:12" ht="13.5" thickBot="1" x14ac:dyDescent="0.25">
      <c r="A58" s="58" t="s">
        <v>157</v>
      </c>
      <c r="B58" s="60">
        <v>1359</v>
      </c>
      <c r="C58" s="59"/>
      <c r="D58" s="59"/>
      <c r="E58" s="59"/>
      <c r="F58" s="65">
        <v>1359</v>
      </c>
      <c r="G58" s="54"/>
      <c r="H58" s="54"/>
      <c r="I58" s="54"/>
      <c r="J58" s="54"/>
      <c r="K58" s="54"/>
      <c r="L58" s="54"/>
    </row>
    <row r="59" spans="1:12" ht="13.5" thickBot="1" x14ac:dyDescent="0.25">
      <c r="A59" s="58" t="s">
        <v>158</v>
      </c>
      <c r="B59" s="60">
        <v>2632</v>
      </c>
      <c r="C59" s="59"/>
      <c r="D59" s="59"/>
      <c r="E59" s="59"/>
      <c r="F59" s="65">
        <v>2632</v>
      </c>
      <c r="G59" s="54"/>
      <c r="H59" s="54"/>
      <c r="I59" s="54"/>
      <c r="J59" s="54"/>
      <c r="K59" s="54"/>
      <c r="L59" s="54"/>
    </row>
    <row r="60" spans="1:12" ht="13.5" thickBot="1" x14ac:dyDescent="0.25">
      <c r="A60" s="58" t="s">
        <v>159</v>
      </c>
      <c r="B60" s="60">
        <v>14265.349999999999</v>
      </c>
      <c r="C60" s="59"/>
      <c r="D60" s="59"/>
      <c r="E60" s="59"/>
      <c r="F60" s="65">
        <v>14265.349999999999</v>
      </c>
      <c r="G60" s="54"/>
      <c r="H60" s="54"/>
      <c r="I60" s="54"/>
      <c r="J60" s="54"/>
      <c r="K60" s="54"/>
      <c r="L60" s="54"/>
    </row>
    <row r="61" spans="1:12" ht="13.5" thickBot="1" x14ac:dyDescent="0.25">
      <c r="A61" s="58" t="s">
        <v>160</v>
      </c>
      <c r="B61" s="60">
        <v>845</v>
      </c>
      <c r="C61" s="59">
        <v>135</v>
      </c>
      <c r="D61" s="59"/>
      <c r="E61" s="59"/>
      <c r="F61" s="65">
        <v>980</v>
      </c>
      <c r="G61" s="54"/>
      <c r="H61" s="54"/>
      <c r="I61" s="54"/>
      <c r="J61" s="54"/>
      <c r="K61" s="54"/>
      <c r="L61" s="54"/>
    </row>
    <row r="62" spans="1:12" ht="13.5" thickBot="1" x14ac:dyDescent="0.25">
      <c r="A62" s="58" t="s">
        <v>181</v>
      </c>
      <c r="B62" s="60">
        <v>206</v>
      </c>
      <c r="C62" s="59"/>
      <c r="D62" s="59"/>
      <c r="E62" s="59"/>
      <c r="F62" s="65">
        <v>206</v>
      </c>
      <c r="G62" s="54"/>
      <c r="H62" s="54"/>
      <c r="I62" s="54"/>
      <c r="J62" s="54"/>
      <c r="K62" s="54"/>
      <c r="L62" s="54"/>
    </row>
    <row r="63" spans="1:12" ht="13.5" thickBot="1" x14ac:dyDescent="0.25">
      <c r="A63" s="58" t="s">
        <v>161</v>
      </c>
      <c r="B63" s="60">
        <v>828</v>
      </c>
      <c r="C63" s="59"/>
      <c r="D63" s="59"/>
      <c r="E63" s="59"/>
      <c r="F63" s="65">
        <v>828</v>
      </c>
      <c r="G63" s="54"/>
      <c r="H63" s="54"/>
      <c r="I63" s="54"/>
      <c r="J63" s="54"/>
      <c r="K63" s="54"/>
      <c r="L63" s="54"/>
    </row>
    <row r="64" spans="1:12" ht="13.5" thickBot="1" x14ac:dyDescent="0.25">
      <c r="A64" s="58" t="s">
        <v>162</v>
      </c>
      <c r="B64" s="60">
        <v>784.1</v>
      </c>
      <c r="C64" s="59">
        <v>37.4</v>
      </c>
      <c r="D64" s="59"/>
      <c r="E64" s="59"/>
      <c r="F64" s="65">
        <v>821.5</v>
      </c>
      <c r="G64" s="54"/>
      <c r="H64" s="54"/>
      <c r="I64" s="54"/>
      <c r="J64" s="54"/>
      <c r="K64" s="54"/>
      <c r="L64" s="54"/>
    </row>
    <row r="65" spans="1:12" ht="13.5" thickBot="1" x14ac:dyDescent="0.25">
      <c r="A65" s="58" t="s">
        <v>163</v>
      </c>
      <c r="B65" s="60">
        <v>1701</v>
      </c>
      <c r="C65" s="59"/>
      <c r="D65" s="59"/>
      <c r="E65" s="59"/>
      <c r="F65" s="65">
        <v>1701</v>
      </c>
      <c r="G65" s="54"/>
      <c r="H65" s="54"/>
      <c r="I65" s="54"/>
      <c r="J65" s="54"/>
      <c r="K65" s="54"/>
      <c r="L65" s="54"/>
    </row>
    <row r="66" spans="1:12" ht="13.5" thickBot="1" x14ac:dyDescent="0.25">
      <c r="A66" s="58" t="s">
        <v>164</v>
      </c>
      <c r="B66" s="60">
        <v>2366</v>
      </c>
      <c r="C66" s="59">
        <v>2310</v>
      </c>
      <c r="D66" s="59"/>
      <c r="E66" s="59"/>
      <c r="F66" s="65">
        <v>4676</v>
      </c>
      <c r="G66" s="54"/>
      <c r="H66" s="54"/>
      <c r="I66" s="54"/>
      <c r="J66" s="54"/>
      <c r="K66" s="54"/>
      <c r="L66" s="54"/>
    </row>
    <row r="67" spans="1:12" ht="13.5" thickBot="1" x14ac:dyDescent="0.25">
      <c r="A67" s="58" t="s">
        <v>166</v>
      </c>
      <c r="B67" s="60">
        <v>108.15</v>
      </c>
      <c r="C67" s="59"/>
      <c r="D67" s="59"/>
      <c r="E67" s="59"/>
      <c r="F67" s="65">
        <v>108.15</v>
      </c>
      <c r="G67" s="54"/>
      <c r="H67" s="54"/>
      <c r="I67" s="54"/>
      <c r="J67" s="54"/>
      <c r="K67" s="54"/>
      <c r="L67" s="54"/>
    </row>
    <row r="68" spans="1:12" ht="13.5" thickBot="1" x14ac:dyDescent="0.25">
      <c r="A68" s="58" t="s">
        <v>167</v>
      </c>
      <c r="B68" s="60">
        <v>205.82</v>
      </c>
      <c r="C68" s="59"/>
      <c r="D68" s="59"/>
      <c r="E68" s="59"/>
      <c r="F68" s="65">
        <v>205.82</v>
      </c>
      <c r="G68" s="54"/>
      <c r="H68" s="54"/>
      <c r="I68" s="54"/>
      <c r="J68" s="54"/>
      <c r="K68" s="54"/>
      <c r="L68" s="54"/>
    </row>
    <row r="69" spans="1:12" ht="13.5" thickBot="1" x14ac:dyDescent="0.25">
      <c r="A69" s="58" t="s">
        <v>168</v>
      </c>
      <c r="B69" s="60">
        <v>37.260000000000005</v>
      </c>
      <c r="C69" s="59"/>
      <c r="D69" s="59"/>
      <c r="E69" s="59"/>
      <c r="F69" s="65">
        <v>37.260000000000005</v>
      </c>
      <c r="G69" s="54"/>
      <c r="H69" s="54"/>
      <c r="I69" s="54"/>
      <c r="J69" s="54"/>
      <c r="K69" s="54"/>
      <c r="L69" s="54"/>
    </row>
    <row r="70" spans="1:12" ht="13.5" thickBot="1" x14ac:dyDescent="0.25">
      <c r="A70" s="58" t="s">
        <v>217</v>
      </c>
      <c r="B70" s="60">
        <v>15.5</v>
      </c>
      <c r="C70" s="59"/>
      <c r="D70" s="59"/>
      <c r="E70" s="59"/>
      <c r="F70" s="65">
        <v>15.5</v>
      </c>
      <c r="G70" s="54"/>
      <c r="H70" s="54"/>
      <c r="I70" s="54"/>
      <c r="J70" s="54"/>
      <c r="K70" s="54"/>
      <c r="L70" s="54"/>
    </row>
    <row r="71" spans="1:12" ht="13.5" thickBot="1" x14ac:dyDescent="0.25">
      <c r="A71" s="58" t="s">
        <v>255</v>
      </c>
      <c r="B71" s="60">
        <v>2.83</v>
      </c>
      <c r="C71" s="59"/>
      <c r="D71" s="59"/>
      <c r="E71" s="59"/>
      <c r="F71" s="65">
        <v>2.83</v>
      </c>
      <c r="G71" s="54"/>
      <c r="H71" s="54"/>
      <c r="I71" s="54"/>
      <c r="J71" s="54"/>
      <c r="K71" s="54"/>
      <c r="L71" s="54"/>
    </row>
    <row r="72" spans="1:12" ht="13.5" thickBot="1" x14ac:dyDescent="0.25">
      <c r="A72" s="58" t="s">
        <v>184</v>
      </c>
      <c r="B72" s="60">
        <v>0.08</v>
      </c>
      <c r="C72" s="59"/>
      <c r="D72" s="59"/>
      <c r="E72" s="59"/>
      <c r="F72" s="65">
        <v>0.08</v>
      </c>
      <c r="G72" s="54"/>
      <c r="H72" s="54"/>
      <c r="I72" s="54"/>
      <c r="J72" s="54"/>
      <c r="K72" s="54"/>
      <c r="L72" s="54"/>
    </row>
    <row r="73" spans="1:12" x14ac:dyDescent="0.2">
      <c r="A73" s="62" t="s">
        <v>92</v>
      </c>
      <c r="B73" s="63">
        <f>SUM(B28:B72)</f>
        <v>53984.98</v>
      </c>
      <c r="C73" s="64">
        <f>SUM(C28:C72)</f>
        <v>6836</v>
      </c>
      <c r="D73" s="63">
        <f>SUM(D28:D72)</f>
        <v>6332.0000000000009</v>
      </c>
      <c r="E73" s="63">
        <f>SUM(E28:E72)</f>
        <v>359</v>
      </c>
      <c r="F73" s="63">
        <f>SUM(F28:F72)</f>
        <v>67511.98</v>
      </c>
      <c r="G73" s="54"/>
      <c r="H73" s="54"/>
      <c r="I73" s="54"/>
      <c r="J73" s="54"/>
      <c r="K73" s="54"/>
      <c r="L73" s="54"/>
    </row>
    <row r="74" spans="1:12" x14ac:dyDescent="0.2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</row>
    <row r="75" spans="1:12" x14ac:dyDescent="0.2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</row>
    <row r="76" spans="1:12" s="55" customFormat="1" ht="18" x14ac:dyDescent="0.2">
      <c r="A76" s="69" t="s">
        <v>281</v>
      </c>
      <c r="F76" s="54"/>
      <c r="G76" s="54"/>
      <c r="H76" s="54"/>
      <c r="I76" s="54"/>
      <c r="J76" s="54"/>
      <c r="K76" s="54"/>
      <c r="L76" s="54"/>
    </row>
    <row r="77" spans="1:12" x14ac:dyDescent="0.2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</row>
    <row r="78" spans="1:12" s="56" customFormat="1" ht="15" x14ac:dyDescent="0.2">
      <c r="A78" s="56" t="s">
        <v>277</v>
      </c>
      <c r="G78" s="54"/>
      <c r="H78" s="54"/>
      <c r="I78" s="54"/>
      <c r="J78" s="54"/>
      <c r="K78" s="54"/>
      <c r="L78" s="54"/>
    </row>
    <row r="79" spans="1:12" s="55" customFormat="1" ht="18" x14ac:dyDescent="0.2">
      <c r="A79" s="54"/>
      <c r="B79" s="54"/>
      <c r="C79" s="54"/>
      <c r="D79" s="54"/>
      <c r="E79" s="54"/>
      <c r="F79" s="54"/>
      <c r="G79" s="54"/>
      <c r="H79" s="54"/>
      <c r="I79" s="54" t="s">
        <v>264</v>
      </c>
      <c r="J79" s="54"/>
      <c r="K79" s="54"/>
      <c r="L79" s="54"/>
    </row>
    <row r="80" spans="1:12" x14ac:dyDescent="0.2">
      <c r="A80" s="54"/>
      <c r="B80" s="54"/>
      <c r="C80" s="54"/>
      <c r="D80" s="54"/>
      <c r="E80" s="54"/>
      <c r="F80" s="54"/>
      <c r="G80" s="54"/>
      <c r="H80" s="54"/>
      <c r="I80" s="54" t="s">
        <v>265</v>
      </c>
      <c r="J80" s="54"/>
      <c r="K80" s="54"/>
      <c r="L80" s="54"/>
    </row>
    <row r="81" spans="1:12" ht="13.5" thickBot="1" x14ac:dyDescent="0.25">
      <c r="A81" s="91" t="s">
        <v>258</v>
      </c>
      <c r="B81" s="94" t="s">
        <v>172</v>
      </c>
      <c r="C81" s="90"/>
      <c r="D81" s="90"/>
      <c r="E81" s="90"/>
      <c r="F81" s="90"/>
      <c r="G81" s="89" t="s">
        <v>224</v>
      </c>
      <c r="H81" s="90"/>
      <c r="I81" s="90"/>
      <c r="J81" s="90"/>
      <c r="K81" s="54"/>
      <c r="L81" s="54"/>
    </row>
    <row r="82" spans="1:12" ht="22.5" x14ac:dyDescent="0.2">
      <c r="A82" s="91"/>
      <c r="B82" s="67" t="s">
        <v>119</v>
      </c>
      <c r="C82" s="67" t="s">
        <v>120</v>
      </c>
      <c r="D82" s="67" t="s">
        <v>118</v>
      </c>
      <c r="E82" s="67" t="s">
        <v>117</v>
      </c>
      <c r="F82" s="67" t="s">
        <v>173</v>
      </c>
      <c r="G82" s="67" t="s">
        <v>120</v>
      </c>
      <c r="H82" s="67" t="s">
        <v>118</v>
      </c>
      <c r="I82" s="67" t="s">
        <v>117</v>
      </c>
      <c r="J82" s="67" t="s">
        <v>173</v>
      </c>
      <c r="K82" s="54"/>
      <c r="L82" s="54"/>
    </row>
    <row r="83" spans="1:12" ht="13.5" thickBot="1" x14ac:dyDescent="0.25">
      <c r="A83" s="58" t="s">
        <v>13</v>
      </c>
      <c r="B83" s="60">
        <v>270.5</v>
      </c>
      <c r="C83" s="59"/>
      <c r="D83" s="59"/>
      <c r="E83" s="59"/>
      <c r="F83" s="65">
        <v>270.5</v>
      </c>
      <c r="G83" s="59"/>
      <c r="H83" s="59"/>
      <c r="I83" s="60"/>
      <c r="J83" s="66"/>
      <c r="K83" s="54"/>
      <c r="L83" s="54"/>
    </row>
    <row r="84" spans="1:12" ht="13.5" thickBot="1" x14ac:dyDescent="0.25">
      <c r="A84" s="58" t="s">
        <v>6</v>
      </c>
      <c r="B84" s="60">
        <v>569.99</v>
      </c>
      <c r="C84" s="59"/>
      <c r="D84" s="59"/>
      <c r="E84" s="59">
        <v>12.1</v>
      </c>
      <c r="F84" s="65">
        <v>582.09</v>
      </c>
      <c r="G84" s="59"/>
      <c r="H84" s="59"/>
      <c r="I84" s="60">
        <v>34.590000000000003</v>
      </c>
      <c r="J84" s="66">
        <v>34.590000000000003</v>
      </c>
      <c r="K84" s="54"/>
      <c r="L84" s="54"/>
    </row>
    <row r="85" spans="1:12" ht="13.5" thickBot="1" x14ac:dyDescent="0.25">
      <c r="A85" s="58" t="s">
        <v>14</v>
      </c>
      <c r="B85" s="60">
        <v>22</v>
      </c>
      <c r="C85" s="59"/>
      <c r="D85" s="59"/>
      <c r="E85" s="59"/>
      <c r="F85" s="65">
        <v>22</v>
      </c>
      <c r="G85" s="59"/>
      <c r="H85" s="59"/>
      <c r="I85" s="60"/>
      <c r="J85" s="66"/>
      <c r="K85" s="54"/>
      <c r="L85" s="54"/>
    </row>
    <row r="86" spans="1:12" ht="13.5" thickBot="1" x14ac:dyDescent="0.25">
      <c r="A86" s="58" t="s">
        <v>3</v>
      </c>
      <c r="B86" s="60">
        <v>20.82</v>
      </c>
      <c r="C86" s="59"/>
      <c r="D86" s="59"/>
      <c r="E86" s="59"/>
      <c r="F86" s="65">
        <v>20.82</v>
      </c>
      <c r="G86" s="59"/>
      <c r="H86" s="59"/>
      <c r="I86" s="60"/>
      <c r="J86" s="66"/>
      <c r="K86" s="54"/>
      <c r="L86" s="54"/>
    </row>
    <row r="87" spans="1:12" ht="13.5" thickBot="1" x14ac:dyDescent="0.25">
      <c r="A87" s="58" t="s">
        <v>16</v>
      </c>
      <c r="B87" s="60">
        <v>2.65</v>
      </c>
      <c r="C87" s="59"/>
      <c r="D87" s="59"/>
      <c r="E87" s="59"/>
      <c r="F87" s="65">
        <v>2.65</v>
      </c>
      <c r="G87" s="59"/>
      <c r="H87" s="59"/>
      <c r="I87" s="60">
        <v>38.020000000000003</v>
      </c>
      <c r="J87" s="66">
        <v>38.020000000000003</v>
      </c>
      <c r="K87" s="54"/>
      <c r="L87" s="54"/>
    </row>
    <row r="88" spans="1:12" ht="13.5" thickBot="1" x14ac:dyDescent="0.25">
      <c r="A88" s="58" t="s">
        <v>9</v>
      </c>
      <c r="B88" s="60">
        <v>3647.6099999999992</v>
      </c>
      <c r="C88" s="59">
        <v>3051</v>
      </c>
      <c r="D88" s="59">
        <v>394.66999999999996</v>
      </c>
      <c r="E88" s="59">
        <v>555.54000000000008</v>
      </c>
      <c r="F88" s="65">
        <v>7648.8199999999988</v>
      </c>
      <c r="G88" s="59"/>
      <c r="H88" s="59">
        <v>2.62</v>
      </c>
      <c r="I88" s="60">
        <v>702.62</v>
      </c>
      <c r="J88" s="66">
        <v>705.24</v>
      </c>
      <c r="K88" s="54"/>
      <c r="L88" s="54"/>
    </row>
    <row r="89" spans="1:12" ht="13.5" thickBot="1" x14ac:dyDescent="0.25">
      <c r="A89" s="58" t="s">
        <v>7</v>
      </c>
      <c r="B89" s="60">
        <v>732.62999999999988</v>
      </c>
      <c r="C89" s="59">
        <v>81.94</v>
      </c>
      <c r="D89" s="59">
        <v>41.88</v>
      </c>
      <c r="E89" s="59">
        <v>56.82</v>
      </c>
      <c r="F89" s="65">
        <v>913.27</v>
      </c>
      <c r="G89" s="59">
        <v>4.5599999999999996</v>
      </c>
      <c r="H89" s="59">
        <v>1.02</v>
      </c>
      <c r="I89" s="60">
        <v>32.869999999999997</v>
      </c>
      <c r="J89" s="66">
        <v>38.449999999999996</v>
      </c>
      <c r="K89" s="54"/>
      <c r="L89" s="54"/>
    </row>
    <row r="90" spans="1:12" ht="13.5" thickBot="1" x14ac:dyDescent="0.25">
      <c r="A90" s="58" t="s">
        <v>17</v>
      </c>
      <c r="B90" s="60"/>
      <c r="C90" s="59"/>
      <c r="D90" s="59">
        <v>13.24</v>
      </c>
      <c r="E90" s="59">
        <v>0.72</v>
      </c>
      <c r="F90" s="65">
        <v>13.96</v>
      </c>
      <c r="G90" s="59"/>
      <c r="H90" s="59"/>
      <c r="I90" s="60"/>
      <c r="J90" s="66"/>
      <c r="K90" s="54"/>
      <c r="L90" s="54"/>
    </row>
    <row r="91" spans="1:12" ht="13.5" thickBot="1" x14ac:dyDescent="0.25">
      <c r="A91" s="58" t="s">
        <v>18</v>
      </c>
      <c r="B91" s="60">
        <v>199.29999999999998</v>
      </c>
      <c r="C91" s="59"/>
      <c r="D91" s="59"/>
      <c r="E91" s="59"/>
      <c r="F91" s="65">
        <v>199.29999999999998</v>
      </c>
      <c r="G91" s="59"/>
      <c r="H91" s="59"/>
      <c r="I91" s="60"/>
      <c r="J91" s="66"/>
      <c r="K91" s="54"/>
      <c r="L91" s="54"/>
    </row>
    <row r="92" spans="1:12" ht="13.5" thickBot="1" x14ac:dyDescent="0.25">
      <c r="A92" s="58" t="s">
        <v>10</v>
      </c>
      <c r="B92" s="60">
        <v>749.00000000000011</v>
      </c>
      <c r="C92" s="59">
        <v>4.0999999999999996</v>
      </c>
      <c r="D92" s="59">
        <v>13.36</v>
      </c>
      <c r="E92" s="59"/>
      <c r="F92" s="65">
        <v>766.46000000000015</v>
      </c>
      <c r="G92" s="59">
        <v>7.81</v>
      </c>
      <c r="H92" s="59">
        <v>6.25</v>
      </c>
      <c r="I92" s="60"/>
      <c r="J92" s="66">
        <v>14.059999999999999</v>
      </c>
      <c r="K92" s="54"/>
      <c r="L92" s="54"/>
    </row>
    <row r="93" spans="1:12" ht="13.5" thickBot="1" x14ac:dyDescent="0.25">
      <c r="A93" s="58" t="s">
        <v>12</v>
      </c>
      <c r="B93" s="60">
        <v>408.9</v>
      </c>
      <c r="C93" s="59">
        <v>102.6</v>
      </c>
      <c r="D93" s="59"/>
      <c r="E93" s="59"/>
      <c r="F93" s="65">
        <v>511.5</v>
      </c>
      <c r="G93" s="59"/>
      <c r="H93" s="59"/>
      <c r="I93" s="60">
        <v>93.6</v>
      </c>
      <c r="J93" s="66">
        <v>93.6</v>
      </c>
      <c r="K93" s="54"/>
      <c r="L93" s="54"/>
    </row>
    <row r="94" spans="1:12" ht="13.5" thickBot="1" x14ac:dyDescent="0.25">
      <c r="A94" s="58" t="s">
        <v>1</v>
      </c>
      <c r="B94" s="60"/>
      <c r="C94" s="59"/>
      <c r="D94" s="59"/>
      <c r="E94" s="59"/>
      <c r="F94" s="66" t="s">
        <v>19</v>
      </c>
      <c r="G94" s="59"/>
      <c r="H94" s="59"/>
      <c r="I94" s="60"/>
      <c r="J94" s="66" t="s">
        <v>19</v>
      </c>
      <c r="K94" s="54"/>
      <c r="L94" s="54"/>
    </row>
    <row r="95" spans="1:12" ht="13.5" thickBot="1" x14ac:dyDescent="0.25">
      <c r="A95" s="58" t="s">
        <v>8</v>
      </c>
      <c r="B95" s="60"/>
      <c r="C95" s="59"/>
      <c r="D95" s="59"/>
      <c r="E95" s="59"/>
      <c r="F95" s="65"/>
      <c r="G95" s="59"/>
      <c r="H95" s="59"/>
      <c r="I95" s="60"/>
      <c r="J95" s="66"/>
      <c r="K95" s="54"/>
      <c r="L95" s="54"/>
    </row>
    <row r="96" spans="1:12" ht="13.5" thickBot="1" x14ac:dyDescent="0.25">
      <c r="A96" s="58" t="s">
        <v>5</v>
      </c>
      <c r="B96" s="60">
        <v>433.49</v>
      </c>
      <c r="C96" s="59">
        <v>36.9</v>
      </c>
      <c r="D96" s="59">
        <v>20.399999999999999</v>
      </c>
      <c r="E96" s="59">
        <v>35.56</v>
      </c>
      <c r="F96" s="65">
        <v>526.34999999999991</v>
      </c>
      <c r="G96" s="59"/>
      <c r="H96" s="59"/>
      <c r="I96" s="60">
        <v>62.95</v>
      </c>
      <c r="J96" s="66">
        <v>62.95</v>
      </c>
      <c r="K96" s="54"/>
      <c r="L96" s="54"/>
    </row>
    <row r="97" spans="1:12" ht="13.5" thickBot="1" x14ac:dyDescent="0.25">
      <c r="A97" s="58" t="s">
        <v>4</v>
      </c>
      <c r="B97" s="60">
        <v>337.24999999999994</v>
      </c>
      <c r="C97" s="59">
        <v>630.59999999999991</v>
      </c>
      <c r="D97" s="59">
        <v>330.94</v>
      </c>
      <c r="E97" s="59">
        <v>11.9</v>
      </c>
      <c r="F97" s="65">
        <v>1310.69</v>
      </c>
      <c r="G97" s="59"/>
      <c r="H97" s="59"/>
      <c r="I97" s="60"/>
      <c r="J97" s="66"/>
      <c r="K97" s="54"/>
      <c r="L97" s="54"/>
    </row>
    <row r="98" spans="1:12" ht="13.5" thickBot="1" x14ac:dyDescent="0.25">
      <c r="A98" s="58" t="s">
        <v>2</v>
      </c>
      <c r="B98" s="60">
        <v>29.35</v>
      </c>
      <c r="C98" s="59"/>
      <c r="D98" s="59">
        <v>69.69</v>
      </c>
      <c r="E98" s="59"/>
      <c r="F98" s="65">
        <v>99.039999999999992</v>
      </c>
      <c r="G98" s="59"/>
      <c r="H98" s="59"/>
      <c r="I98" s="60"/>
      <c r="J98" s="66"/>
      <c r="K98" s="54"/>
      <c r="L98" s="54"/>
    </row>
    <row r="99" spans="1:12" ht="13.5" thickBot="1" x14ac:dyDescent="0.25">
      <c r="A99" s="58" t="s">
        <v>11</v>
      </c>
      <c r="B99" s="60"/>
      <c r="C99" s="59"/>
      <c r="D99" s="59"/>
      <c r="E99" s="59"/>
      <c r="F99" s="65"/>
      <c r="G99" s="59"/>
      <c r="H99" s="59"/>
      <c r="I99" s="60"/>
      <c r="J99" s="66"/>
      <c r="K99" s="54"/>
      <c r="L99" s="54"/>
    </row>
    <row r="100" spans="1:12" ht="13.5" thickBot="1" x14ac:dyDescent="0.25">
      <c r="A100" s="58"/>
      <c r="B100" s="60"/>
      <c r="C100" s="59"/>
      <c r="D100" s="59"/>
      <c r="E100" s="59"/>
      <c r="F100" s="65"/>
      <c r="G100" s="59"/>
      <c r="H100" s="59"/>
      <c r="I100" s="60"/>
      <c r="J100" s="66"/>
      <c r="K100" s="54"/>
      <c r="L100" s="54"/>
    </row>
    <row r="101" spans="1:12" x14ac:dyDescent="0.2">
      <c r="A101" s="62" t="s">
        <v>92</v>
      </c>
      <c r="B101" s="63">
        <v>18292.490000000002</v>
      </c>
      <c r="C101" s="64">
        <v>6013.1399999999994</v>
      </c>
      <c r="D101" s="63">
        <v>1590.1800000000003</v>
      </c>
      <c r="E101" s="63">
        <v>973.64000000000021</v>
      </c>
      <c r="F101" s="63">
        <v>26869.449999999997</v>
      </c>
      <c r="G101" s="64">
        <v>12.37</v>
      </c>
      <c r="H101" s="63">
        <v>200.89</v>
      </c>
      <c r="I101" s="63">
        <v>1041.6500000000001</v>
      </c>
      <c r="J101" s="63">
        <v>1254.9100000000001</v>
      </c>
      <c r="K101" s="54"/>
      <c r="L101" s="54"/>
    </row>
    <row r="102" spans="1:12" x14ac:dyDescent="0.2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</row>
    <row r="103" spans="1:12" ht="13.5" thickBot="1" x14ac:dyDescent="0.25">
      <c r="A103" s="91" t="s">
        <v>122</v>
      </c>
      <c r="B103" s="94" t="s">
        <v>174</v>
      </c>
      <c r="C103" s="90"/>
      <c r="D103" s="90"/>
      <c r="E103" s="90"/>
      <c r="F103" s="90"/>
      <c r="G103" s="89" t="s">
        <v>224</v>
      </c>
      <c r="H103" s="90"/>
      <c r="I103" s="90"/>
      <c r="J103" s="90"/>
      <c r="K103" s="54"/>
      <c r="L103" s="54"/>
    </row>
    <row r="104" spans="1:12" ht="22.5" x14ac:dyDescent="0.2">
      <c r="A104" s="91"/>
      <c r="B104" s="67" t="s">
        <v>119</v>
      </c>
      <c r="C104" s="67" t="s">
        <v>120</v>
      </c>
      <c r="D104" s="67" t="s">
        <v>118</v>
      </c>
      <c r="E104" s="67" t="s">
        <v>117</v>
      </c>
      <c r="F104" s="67" t="s">
        <v>173</v>
      </c>
      <c r="G104" s="67" t="s">
        <v>120</v>
      </c>
      <c r="H104" s="67" t="s">
        <v>118</v>
      </c>
      <c r="I104" s="67" t="s">
        <v>117</v>
      </c>
      <c r="J104" s="67" t="s">
        <v>173</v>
      </c>
      <c r="K104" s="54"/>
      <c r="L104" s="54"/>
    </row>
    <row r="105" spans="1:12" ht="13.5" thickBot="1" x14ac:dyDescent="0.25">
      <c r="A105" s="58" t="s">
        <v>123</v>
      </c>
      <c r="B105" s="60">
        <v>13.55</v>
      </c>
      <c r="C105" s="59"/>
      <c r="D105" s="59"/>
      <c r="E105" s="59"/>
      <c r="F105" s="65">
        <v>13.55</v>
      </c>
      <c r="G105" s="59"/>
      <c r="H105" s="59"/>
      <c r="I105" s="60"/>
      <c r="J105" s="66"/>
      <c r="K105" s="54"/>
      <c r="L105" s="54"/>
    </row>
    <row r="106" spans="1:12" ht="13.5" thickBot="1" x14ac:dyDescent="0.25">
      <c r="A106" s="58" t="s">
        <v>202</v>
      </c>
      <c r="B106" s="60">
        <v>12</v>
      </c>
      <c r="C106" s="59"/>
      <c r="D106" s="59"/>
      <c r="E106" s="59"/>
      <c r="F106" s="65">
        <v>12</v>
      </c>
      <c r="G106" s="59"/>
      <c r="H106" s="59"/>
      <c r="I106" s="60"/>
      <c r="J106" s="66"/>
      <c r="K106" s="54"/>
      <c r="L106" s="54"/>
    </row>
    <row r="107" spans="1:12" ht="13.5" thickBot="1" x14ac:dyDescent="0.25">
      <c r="A107" s="58" t="s">
        <v>125</v>
      </c>
      <c r="B107" s="60">
        <v>6.3</v>
      </c>
      <c r="C107" s="59"/>
      <c r="D107" s="59"/>
      <c r="E107" s="59"/>
      <c r="F107" s="65">
        <v>6.3</v>
      </c>
      <c r="G107" s="59"/>
      <c r="H107" s="59"/>
      <c r="I107" s="60"/>
      <c r="J107" s="66"/>
      <c r="K107" s="54"/>
      <c r="L107" s="54"/>
    </row>
    <row r="108" spans="1:12" ht="13.5" thickBot="1" x14ac:dyDescent="0.25">
      <c r="A108" s="58" t="s">
        <v>126</v>
      </c>
      <c r="B108" s="60">
        <v>56.32</v>
      </c>
      <c r="C108" s="59"/>
      <c r="D108" s="59"/>
      <c r="E108" s="59"/>
      <c r="F108" s="65">
        <v>56.32</v>
      </c>
      <c r="G108" s="59"/>
      <c r="H108" s="59"/>
      <c r="I108" s="60"/>
      <c r="J108" s="66"/>
      <c r="K108" s="54"/>
      <c r="L108" s="54"/>
    </row>
    <row r="109" spans="1:12" ht="13.5" thickBot="1" x14ac:dyDescent="0.25">
      <c r="A109" s="58" t="s">
        <v>127</v>
      </c>
      <c r="B109" s="60">
        <v>246.85000000000002</v>
      </c>
      <c r="C109" s="59"/>
      <c r="D109" s="59"/>
      <c r="E109" s="59"/>
      <c r="F109" s="65">
        <v>246.85000000000002</v>
      </c>
      <c r="G109" s="59"/>
      <c r="H109" s="59"/>
      <c r="I109" s="60"/>
      <c r="J109" s="66"/>
      <c r="K109" s="54"/>
      <c r="L109" s="54"/>
    </row>
    <row r="110" spans="1:12" ht="13.5" thickBot="1" x14ac:dyDescent="0.25">
      <c r="A110" s="58" t="s">
        <v>128</v>
      </c>
      <c r="B110" s="60">
        <v>1.5</v>
      </c>
      <c r="C110" s="59"/>
      <c r="D110" s="59"/>
      <c r="E110" s="59"/>
      <c r="F110" s="65">
        <v>1.5</v>
      </c>
      <c r="G110" s="59"/>
      <c r="H110" s="59"/>
      <c r="I110" s="60"/>
      <c r="J110" s="66"/>
      <c r="K110" s="54"/>
      <c r="L110" s="54"/>
    </row>
    <row r="111" spans="1:12" ht="13.5" thickBot="1" x14ac:dyDescent="0.25">
      <c r="A111" s="58" t="s">
        <v>129</v>
      </c>
      <c r="B111" s="60">
        <v>111.77999999999999</v>
      </c>
      <c r="C111" s="59"/>
      <c r="D111" s="59"/>
      <c r="E111" s="59"/>
      <c r="F111" s="65">
        <v>111.77999999999999</v>
      </c>
      <c r="G111" s="59"/>
      <c r="H111" s="59"/>
      <c r="I111" s="60"/>
      <c r="J111" s="66"/>
      <c r="K111" s="54"/>
      <c r="L111" s="54"/>
    </row>
    <row r="112" spans="1:12" ht="13.5" thickBot="1" x14ac:dyDescent="0.25">
      <c r="A112" s="58" t="s">
        <v>130</v>
      </c>
      <c r="B112" s="60">
        <v>8.4500000000000011</v>
      </c>
      <c r="C112" s="59"/>
      <c r="D112" s="59"/>
      <c r="E112" s="59"/>
      <c r="F112" s="65">
        <v>8.4500000000000011</v>
      </c>
      <c r="G112" s="59"/>
      <c r="H112" s="59"/>
      <c r="I112" s="60"/>
      <c r="J112" s="66"/>
      <c r="K112" s="54"/>
      <c r="L112" s="54"/>
    </row>
    <row r="113" spans="1:12" ht="13.5" thickBot="1" x14ac:dyDescent="0.25">
      <c r="A113" s="58" t="s">
        <v>131</v>
      </c>
      <c r="B113" s="60">
        <v>1244.7</v>
      </c>
      <c r="C113" s="59"/>
      <c r="D113" s="59"/>
      <c r="E113" s="59"/>
      <c r="F113" s="65">
        <v>1244.7</v>
      </c>
      <c r="G113" s="59"/>
      <c r="H113" s="59"/>
      <c r="I113" s="60"/>
      <c r="J113" s="66"/>
      <c r="K113" s="54"/>
      <c r="L113" s="54"/>
    </row>
    <row r="114" spans="1:12" ht="13.5" thickBot="1" x14ac:dyDescent="0.25">
      <c r="A114" s="58" t="s">
        <v>132</v>
      </c>
      <c r="B114" s="60">
        <v>354.04999999999995</v>
      </c>
      <c r="C114" s="59">
        <v>25</v>
      </c>
      <c r="D114" s="59"/>
      <c r="E114" s="59"/>
      <c r="F114" s="65">
        <v>379.04999999999995</v>
      </c>
      <c r="G114" s="59"/>
      <c r="H114" s="59"/>
      <c r="I114" s="60"/>
      <c r="J114" s="66"/>
      <c r="K114" s="54"/>
      <c r="L114" s="54"/>
    </row>
    <row r="115" spans="1:12" ht="13.5" thickBot="1" x14ac:dyDescent="0.25">
      <c r="A115" s="58" t="s">
        <v>133</v>
      </c>
      <c r="B115" s="60"/>
      <c r="C115" s="59"/>
      <c r="D115" s="59">
        <v>163</v>
      </c>
      <c r="E115" s="59">
        <v>89</v>
      </c>
      <c r="F115" s="65">
        <v>252</v>
      </c>
      <c r="G115" s="59"/>
      <c r="H115" s="59">
        <v>191</v>
      </c>
      <c r="I115" s="60">
        <v>77</v>
      </c>
      <c r="J115" s="66">
        <v>268</v>
      </c>
      <c r="K115" s="54"/>
      <c r="L115" s="54"/>
    </row>
    <row r="116" spans="1:12" ht="13.5" thickBot="1" x14ac:dyDescent="0.25">
      <c r="A116" s="58" t="s">
        <v>176</v>
      </c>
      <c r="B116" s="60">
        <v>14.23</v>
      </c>
      <c r="C116" s="59">
        <v>8.52</v>
      </c>
      <c r="D116" s="59"/>
      <c r="E116" s="59"/>
      <c r="F116" s="65">
        <v>22.75</v>
      </c>
      <c r="G116" s="59"/>
      <c r="H116" s="59"/>
      <c r="I116" s="60"/>
      <c r="J116" s="66"/>
      <c r="K116" s="54"/>
      <c r="L116" s="54"/>
    </row>
    <row r="117" spans="1:12" ht="13.5" thickBot="1" x14ac:dyDescent="0.25">
      <c r="A117" s="58" t="s">
        <v>134</v>
      </c>
      <c r="B117" s="60">
        <v>24.09</v>
      </c>
      <c r="C117" s="59">
        <v>5.27</v>
      </c>
      <c r="D117" s="59"/>
      <c r="E117" s="59"/>
      <c r="F117" s="65">
        <v>29.36</v>
      </c>
      <c r="G117" s="59"/>
      <c r="H117" s="59"/>
      <c r="I117" s="60"/>
      <c r="J117" s="66"/>
      <c r="K117" s="54"/>
      <c r="L117" s="54"/>
    </row>
    <row r="118" spans="1:12" ht="13.5" thickBot="1" x14ac:dyDescent="0.25">
      <c r="A118" s="58" t="s">
        <v>135</v>
      </c>
      <c r="B118" s="60">
        <v>92.769999999999982</v>
      </c>
      <c r="C118" s="59"/>
      <c r="D118" s="59"/>
      <c r="E118" s="59"/>
      <c r="F118" s="65">
        <v>92.769999999999982</v>
      </c>
      <c r="G118" s="59"/>
      <c r="H118" s="59"/>
      <c r="I118" s="60"/>
      <c r="J118" s="66"/>
      <c r="K118" s="54"/>
      <c r="L118" s="54"/>
    </row>
    <row r="119" spans="1:12" ht="13.5" thickBot="1" x14ac:dyDescent="0.25">
      <c r="A119" s="58" t="s">
        <v>136</v>
      </c>
      <c r="B119" s="60">
        <v>177.88</v>
      </c>
      <c r="C119" s="59"/>
      <c r="D119" s="59"/>
      <c r="E119" s="59"/>
      <c r="F119" s="65">
        <v>177.88</v>
      </c>
      <c r="G119" s="59"/>
      <c r="H119" s="59"/>
      <c r="I119" s="60"/>
      <c r="J119" s="66"/>
      <c r="K119" s="54"/>
      <c r="L119" s="54"/>
    </row>
    <row r="120" spans="1:12" ht="13.5" thickBot="1" x14ac:dyDescent="0.25">
      <c r="A120" s="58" t="s">
        <v>137</v>
      </c>
      <c r="B120" s="60">
        <v>42.32</v>
      </c>
      <c r="C120" s="59"/>
      <c r="D120" s="59"/>
      <c r="E120" s="59"/>
      <c r="F120" s="65">
        <v>42.32</v>
      </c>
      <c r="G120" s="59"/>
      <c r="H120" s="59"/>
      <c r="I120" s="60"/>
      <c r="J120" s="66"/>
      <c r="K120" s="54"/>
      <c r="L120" s="54"/>
    </row>
    <row r="121" spans="1:12" ht="13.5" thickBot="1" x14ac:dyDescent="0.25">
      <c r="A121" s="58" t="s">
        <v>190</v>
      </c>
      <c r="B121" s="60">
        <v>9.5</v>
      </c>
      <c r="C121" s="59"/>
      <c r="D121" s="59"/>
      <c r="E121" s="59"/>
      <c r="F121" s="65">
        <v>9.5</v>
      </c>
      <c r="G121" s="59"/>
      <c r="H121" s="59"/>
      <c r="I121" s="60"/>
      <c r="J121" s="66"/>
      <c r="K121" s="54"/>
      <c r="L121" s="54"/>
    </row>
    <row r="122" spans="1:12" ht="13.5" thickBot="1" x14ac:dyDescent="0.25">
      <c r="A122" s="58" t="s">
        <v>186</v>
      </c>
      <c r="B122" s="60">
        <v>26.41</v>
      </c>
      <c r="C122" s="59"/>
      <c r="D122" s="59">
        <v>8.6199999999999992</v>
      </c>
      <c r="E122" s="59"/>
      <c r="F122" s="65">
        <v>35.03</v>
      </c>
      <c r="G122" s="59"/>
      <c r="H122" s="59"/>
      <c r="I122" s="60"/>
      <c r="J122" s="66"/>
      <c r="K122" s="54"/>
      <c r="L122" s="54"/>
    </row>
    <row r="123" spans="1:12" ht="13.5" thickBot="1" x14ac:dyDescent="0.25">
      <c r="A123" s="58" t="s">
        <v>200</v>
      </c>
      <c r="B123" s="60">
        <v>15.87</v>
      </c>
      <c r="C123" s="59"/>
      <c r="D123" s="59"/>
      <c r="E123" s="59"/>
      <c r="F123" s="65">
        <v>15.87</v>
      </c>
      <c r="G123" s="59"/>
      <c r="H123" s="59"/>
      <c r="I123" s="60"/>
      <c r="J123" s="66"/>
      <c r="K123" s="54"/>
      <c r="L123" s="54"/>
    </row>
    <row r="124" spans="1:12" ht="13.5" thickBot="1" x14ac:dyDescent="0.25">
      <c r="A124" s="58" t="s">
        <v>139</v>
      </c>
      <c r="B124" s="60">
        <v>3.5700000000000003</v>
      </c>
      <c r="C124" s="59"/>
      <c r="D124" s="59"/>
      <c r="E124" s="59"/>
      <c r="F124" s="65">
        <v>3.5700000000000003</v>
      </c>
      <c r="G124" s="59"/>
      <c r="H124" s="59"/>
      <c r="I124" s="60"/>
      <c r="J124" s="66"/>
      <c r="K124" s="54"/>
      <c r="L124" s="54"/>
    </row>
    <row r="125" spans="1:12" ht="13.5" thickBot="1" x14ac:dyDescent="0.25">
      <c r="A125" s="58" t="s">
        <v>140</v>
      </c>
      <c r="B125" s="60">
        <v>58.73</v>
      </c>
      <c r="C125" s="59"/>
      <c r="D125" s="59"/>
      <c r="E125" s="59"/>
      <c r="F125" s="65">
        <v>58.73</v>
      </c>
      <c r="G125" s="59"/>
      <c r="H125" s="59"/>
      <c r="I125" s="60"/>
      <c r="J125" s="66"/>
      <c r="K125" s="54"/>
      <c r="L125" s="54"/>
    </row>
    <row r="126" spans="1:12" ht="13.5" thickBot="1" x14ac:dyDescent="0.25">
      <c r="A126" s="58" t="s">
        <v>203</v>
      </c>
      <c r="B126" s="60">
        <v>139.84</v>
      </c>
      <c r="C126" s="59"/>
      <c r="D126" s="59"/>
      <c r="E126" s="59"/>
      <c r="F126" s="65">
        <v>139.84</v>
      </c>
      <c r="G126" s="59"/>
      <c r="H126" s="59"/>
      <c r="I126" s="60"/>
      <c r="J126" s="66"/>
      <c r="K126" s="54"/>
      <c r="L126" s="54"/>
    </row>
    <row r="127" spans="1:12" ht="13.5" thickBot="1" x14ac:dyDescent="0.25">
      <c r="A127" s="58" t="s">
        <v>142</v>
      </c>
      <c r="B127" s="60">
        <v>120.82</v>
      </c>
      <c r="C127" s="59"/>
      <c r="D127" s="59"/>
      <c r="E127" s="59"/>
      <c r="F127" s="65">
        <v>120.82</v>
      </c>
      <c r="G127" s="59"/>
      <c r="H127" s="59"/>
      <c r="I127" s="60"/>
      <c r="J127" s="66"/>
      <c r="K127" s="54"/>
      <c r="L127" s="54"/>
    </row>
    <row r="128" spans="1:12" ht="13.5" thickBot="1" x14ac:dyDescent="0.25">
      <c r="A128" s="58" t="s">
        <v>231</v>
      </c>
      <c r="B128" s="60"/>
      <c r="C128" s="59"/>
      <c r="D128" s="59"/>
      <c r="E128" s="59">
        <v>10.8</v>
      </c>
      <c r="F128" s="65">
        <v>10.8</v>
      </c>
      <c r="G128" s="59"/>
      <c r="H128" s="59"/>
      <c r="I128" s="60"/>
      <c r="J128" s="66"/>
      <c r="K128" s="54"/>
      <c r="L128" s="54"/>
    </row>
    <row r="129" spans="1:12" ht="13.5" thickBot="1" x14ac:dyDescent="0.25">
      <c r="A129" s="58" t="s">
        <v>143</v>
      </c>
      <c r="B129" s="60">
        <v>62.36</v>
      </c>
      <c r="C129" s="59"/>
      <c r="D129" s="59"/>
      <c r="E129" s="59"/>
      <c r="F129" s="65">
        <v>62.36</v>
      </c>
      <c r="G129" s="59"/>
      <c r="H129" s="59"/>
      <c r="I129" s="60"/>
      <c r="J129" s="66"/>
      <c r="K129" s="54"/>
      <c r="L129" s="54"/>
    </row>
    <row r="130" spans="1:12" ht="13.5" thickBot="1" x14ac:dyDescent="0.25">
      <c r="A130" s="58" t="s">
        <v>179</v>
      </c>
      <c r="B130" s="60">
        <v>10.02</v>
      </c>
      <c r="C130" s="59"/>
      <c r="D130" s="59"/>
      <c r="E130" s="59"/>
      <c r="F130" s="65">
        <v>10.02</v>
      </c>
      <c r="G130" s="59"/>
      <c r="H130" s="59"/>
      <c r="I130" s="60"/>
      <c r="J130" s="66"/>
      <c r="K130" s="54"/>
      <c r="L130" s="54"/>
    </row>
    <row r="131" spans="1:12" ht="13.5" thickBot="1" x14ac:dyDescent="0.25">
      <c r="A131" s="58" t="s">
        <v>145</v>
      </c>
      <c r="B131" s="60">
        <v>20.5</v>
      </c>
      <c r="C131" s="59"/>
      <c r="D131" s="59"/>
      <c r="E131" s="59"/>
      <c r="F131" s="65">
        <v>20.5</v>
      </c>
      <c r="G131" s="59"/>
      <c r="H131" s="59"/>
      <c r="I131" s="60"/>
      <c r="J131" s="66"/>
      <c r="K131" s="54"/>
      <c r="L131" s="54"/>
    </row>
    <row r="132" spans="1:12" ht="13.5" thickBot="1" x14ac:dyDescent="0.25">
      <c r="A132" s="58" t="s">
        <v>146</v>
      </c>
      <c r="B132" s="60">
        <v>576.2299999999999</v>
      </c>
      <c r="C132" s="59">
        <v>280.64999999999998</v>
      </c>
      <c r="D132" s="59">
        <v>36.200000000000003</v>
      </c>
      <c r="E132" s="59"/>
      <c r="F132" s="65">
        <v>893.07999999999993</v>
      </c>
      <c r="G132" s="59"/>
      <c r="H132" s="59"/>
      <c r="I132" s="60"/>
      <c r="J132" s="66"/>
      <c r="K132" s="54"/>
      <c r="L132" s="54"/>
    </row>
    <row r="133" spans="1:12" ht="13.5" thickBot="1" x14ac:dyDescent="0.25">
      <c r="A133" s="58" t="s">
        <v>147</v>
      </c>
      <c r="B133" s="60">
        <v>222.74999999999997</v>
      </c>
      <c r="C133" s="59">
        <v>893.28</v>
      </c>
      <c r="D133" s="59">
        <v>21.24</v>
      </c>
      <c r="E133" s="59"/>
      <c r="F133" s="65">
        <v>1137.27</v>
      </c>
      <c r="G133" s="59"/>
      <c r="H133" s="59"/>
      <c r="I133" s="60"/>
      <c r="J133" s="66"/>
      <c r="K133" s="54"/>
      <c r="L133" s="54"/>
    </row>
    <row r="134" spans="1:12" ht="13.5" thickBot="1" x14ac:dyDescent="0.25">
      <c r="A134" s="58" t="s">
        <v>227</v>
      </c>
      <c r="B134" s="60"/>
      <c r="C134" s="59">
        <v>32.04</v>
      </c>
      <c r="D134" s="59"/>
      <c r="E134" s="59">
        <v>1.1000000000000001</v>
      </c>
      <c r="F134" s="65">
        <v>33.14</v>
      </c>
      <c r="G134" s="59"/>
      <c r="H134" s="59"/>
      <c r="I134" s="60"/>
      <c r="J134" s="66"/>
      <c r="K134" s="54"/>
      <c r="L134" s="54"/>
    </row>
    <row r="135" spans="1:12" ht="13.5" thickBot="1" x14ac:dyDescent="0.25">
      <c r="A135" s="58" t="s">
        <v>148</v>
      </c>
      <c r="B135" s="60">
        <v>2941.54</v>
      </c>
      <c r="C135" s="59">
        <v>2176.8200000000002</v>
      </c>
      <c r="D135" s="59">
        <v>580.54999999999995</v>
      </c>
      <c r="E135" s="59">
        <v>212</v>
      </c>
      <c r="F135" s="65">
        <v>5910.9100000000008</v>
      </c>
      <c r="G135" s="59"/>
      <c r="H135" s="59"/>
      <c r="I135" s="60"/>
      <c r="J135" s="66"/>
      <c r="K135" s="54"/>
      <c r="L135" s="54"/>
    </row>
    <row r="136" spans="1:12" ht="13.5" thickBot="1" x14ac:dyDescent="0.25">
      <c r="A136" s="58" t="s">
        <v>149</v>
      </c>
      <c r="B136" s="60">
        <v>166.37</v>
      </c>
      <c r="C136" s="59">
        <v>751.05</v>
      </c>
      <c r="D136" s="59">
        <v>2.58</v>
      </c>
      <c r="E136" s="59">
        <v>1.27</v>
      </c>
      <c r="F136" s="65">
        <v>921.27</v>
      </c>
      <c r="G136" s="59"/>
      <c r="H136" s="59">
        <v>1.02</v>
      </c>
      <c r="I136" s="60">
        <v>2.3200000000000003</v>
      </c>
      <c r="J136" s="66">
        <v>3.3400000000000003</v>
      </c>
      <c r="K136" s="54"/>
      <c r="L136" s="54"/>
    </row>
    <row r="137" spans="1:12" ht="13.5" thickBot="1" x14ac:dyDescent="0.25">
      <c r="A137" s="58" t="s">
        <v>150</v>
      </c>
      <c r="B137" s="60">
        <v>6858</v>
      </c>
      <c r="C137" s="59">
        <v>318.83999999999997</v>
      </c>
      <c r="D137" s="59">
        <v>41</v>
      </c>
      <c r="E137" s="59"/>
      <c r="F137" s="65">
        <v>7217.84</v>
      </c>
      <c r="G137" s="59"/>
      <c r="H137" s="59"/>
      <c r="I137" s="60"/>
      <c r="J137" s="66"/>
      <c r="K137" s="54"/>
      <c r="L137" s="54"/>
    </row>
    <row r="138" spans="1:12" ht="13.5" thickBot="1" x14ac:dyDescent="0.25">
      <c r="A138" s="58" t="s">
        <v>151</v>
      </c>
      <c r="B138" s="60">
        <v>433.50000000000006</v>
      </c>
      <c r="C138" s="59">
        <v>1106.1200000000001</v>
      </c>
      <c r="D138" s="59">
        <v>527.72</v>
      </c>
      <c r="E138" s="59"/>
      <c r="F138" s="65">
        <v>2067.34</v>
      </c>
      <c r="G138" s="59"/>
      <c r="H138" s="59"/>
      <c r="I138" s="60"/>
      <c r="J138" s="66"/>
      <c r="K138" s="54"/>
      <c r="L138" s="54"/>
    </row>
    <row r="139" spans="1:12" ht="13.5" thickBot="1" x14ac:dyDescent="0.25">
      <c r="A139" s="58" t="s">
        <v>152</v>
      </c>
      <c r="B139" s="60">
        <v>41.79</v>
      </c>
      <c r="C139" s="59"/>
      <c r="D139" s="59">
        <v>72.349999999999994</v>
      </c>
      <c r="E139" s="59"/>
      <c r="F139" s="65">
        <v>114.13999999999999</v>
      </c>
      <c r="G139" s="59"/>
      <c r="H139" s="59"/>
      <c r="I139" s="60"/>
      <c r="J139" s="66"/>
      <c r="K139" s="54"/>
      <c r="L139" s="54"/>
    </row>
    <row r="140" spans="1:12" ht="13.5" thickBot="1" x14ac:dyDescent="0.25">
      <c r="A140" s="58" t="s">
        <v>153</v>
      </c>
      <c r="B140" s="60">
        <v>17.48</v>
      </c>
      <c r="C140" s="59"/>
      <c r="D140" s="59"/>
      <c r="E140" s="59"/>
      <c r="F140" s="65">
        <v>17.48</v>
      </c>
      <c r="G140" s="59"/>
      <c r="H140" s="59"/>
      <c r="I140" s="60"/>
      <c r="J140" s="66"/>
      <c r="K140" s="54"/>
      <c r="L140" s="54"/>
    </row>
    <row r="141" spans="1:12" ht="13.5" thickBot="1" x14ac:dyDescent="0.25">
      <c r="A141" s="58" t="s">
        <v>191</v>
      </c>
      <c r="B141" s="60">
        <v>30.220000000000002</v>
      </c>
      <c r="C141" s="59">
        <v>4.0999999999999996</v>
      </c>
      <c r="D141" s="59"/>
      <c r="E141" s="59"/>
      <c r="F141" s="65">
        <v>34.32</v>
      </c>
      <c r="G141" s="59">
        <v>12.37</v>
      </c>
      <c r="H141" s="59"/>
      <c r="I141" s="60"/>
      <c r="J141" s="66">
        <v>12.37</v>
      </c>
      <c r="K141" s="54"/>
      <c r="L141" s="54"/>
    </row>
    <row r="142" spans="1:12" ht="13.5" thickBot="1" x14ac:dyDescent="0.25">
      <c r="A142" s="58" t="s">
        <v>193</v>
      </c>
      <c r="B142" s="60">
        <v>26.82</v>
      </c>
      <c r="C142" s="59"/>
      <c r="D142" s="59"/>
      <c r="E142" s="59">
        <v>0.75</v>
      </c>
      <c r="F142" s="65">
        <v>27.57</v>
      </c>
      <c r="G142" s="59"/>
      <c r="H142" s="59"/>
      <c r="I142" s="60">
        <v>0.5</v>
      </c>
      <c r="J142" s="66">
        <v>0.5</v>
      </c>
      <c r="K142" s="54"/>
      <c r="L142" s="54"/>
    </row>
    <row r="143" spans="1:12" ht="13.5" thickBot="1" x14ac:dyDescent="0.25">
      <c r="A143" s="58" t="s">
        <v>212</v>
      </c>
      <c r="B143" s="60"/>
      <c r="C143" s="59"/>
      <c r="D143" s="59"/>
      <c r="E143" s="59">
        <v>47.660000000000004</v>
      </c>
      <c r="F143" s="65">
        <v>47.660000000000004</v>
      </c>
      <c r="G143" s="59"/>
      <c r="H143" s="59"/>
      <c r="I143" s="60">
        <v>100.97</v>
      </c>
      <c r="J143" s="66">
        <v>100.97</v>
      </c>
      <c r="K143" s="54"/>
      <c r="L143" s="54"/>
    </row>
    <row r="144" spans="1:12" ht="23.25" thickBot="1" x14ac:dyDescent="0.25">
      <c r="A144" s="58" t="s">
        <v>225</v>
      </c>
      <c r="B144" s="60"/>
      <c r="C144" s="59"/>
      <c r="D144" s="59"/>
      <c r="E144" s="59">
        <v>611.06000000000006</v>
      </c>
      <c r="F144" s="65">
        <v>611.06000000000006</v>
      </c>
      <c r="G144" s="59"/>
      <c r="H144" s="59"/>
      <c r="I144" s="60">
        <v>860.86</v>
      </c>
      <c r="J144" s="66">
        <v>860.86</v>
      </c>
      <c r="K144" s="54"/>
      <c r="L144" s="54"/>
    </row>
    <row r="145" spans="1:12" ht="13.5" thickBot="1" x14ac:dyDescent="0.25">
      <c r="A145" s="58" t="s">
        <v>155</v>
      </c>
      <c r="B145" s="60">
        <v>77.87</v>
      </c>
      <c r="C145" s="59"/>
      <c r="D145" s="59">
        <v>17.809999999999999</v>
      </c>
      <c r="E145" s="59"/>
      <c r="F145" s="65">
        <v>95.68</v>
      </c>
      <c r="G145" s="59"/>
      <c r="H145" s="59"/>
      <c r="I145" s="60"/>
      <c r="J145" s="66"/>
      <c r="K145" s="54"/>
      <c r="L145" s="54"/>
    </row>
    <row r="146" spans="1:12" ht="13.5" thickBot="1" x14ac:dyDescent="0.25">
      <c r="A146" s="58" t="s">
        <v>180</v>
      </c>
      <c r="B146" s="60">
        <v>3</v>
      </c>
      <c r="C146" s="59">
        <v>107</v>
      </c>
      <c r="D146" s="59">
        <v>93.2</v>
      </c>
      <c r="E146" s="59"/>
      <c r="F146" s="65">
        <v>203.2</v>
      </c>
      <c r="G146" s="59"/>
      <c r="H146" s="59"/>
      <c r="I146" s="60"/>
      <c r="J146" s="66"/>
      <c r="K146" s="54"/>
      <c r="L146" s="54"/>
    </row>
    <row r="147" spans="1:12" ht="13.5" thickBot="1" x14ac:dyDescent="0.25">
      <c r="A147" s="58" t="s">
        <v>156</v>
      </c>
      <c r="B147" s="60">
        <v>2.93</v>
      </c>
      <c r="C147" s="59"/>
      <c r="D147" s="59"/>
      <c r="E147" s="59"/>
      <c r="F147" s="65">
        <v>2.93</v>
      </c>
      <c r="G147" s="59"/>
      <c r="H147" s="59"/>
      <c r="I147" s="60"/>
      <c r="J147" s="66"/>
      <c r="K147" s="54"/>
      <c r="L147" s="54"/>
    </row>
    <row r="148" spans="1:12" ht="13.5" thickBot="1" x14ac:dyDescent="0.25">
      <c r="A148" s="58" t="s">
        <v>157</v>
      </c>
      <c r="B148" s="60">
        <v>147.82999999999998</v>
      </c>
      <c r="C148" s="59"/>
      <c r="D148" s="59"/>
      <c r="E148" s="59"/>
      <c r="F148" s="65">
        <v>147.82999999999998</v>
      </c>
      <c r="G148" s="59"/>
      <c r="H148" s="59"/>
      <c r="I148" s="60"/>
      <c r="J148" s="66"/>
      <c r="K148" s="54"/>
      <c r="L148" s="54"/>
    </row>
    <row r="149" spans="1:12" ht="13.5" thickBot="1" x14ac:dyDescent="0.25">
      <c r="A149" s="58" t="s">
        <v>158</v>
      </c>
      <c r="B149" s="60">
        <v>615.39</v>
      </c>
      <c r="C149" s="59">
        <v>16.649999999999999</v>
      </c>
      <c r="D149" s="59"/>
      <c r="E149" s="59"/>
      <c r="F149" s="65">
        <v>632.04</v>
      </c>
      <c r="G149" s="59"/>
      <c r="H149" s="59"/>
      <c r="I149" s="60"/>
      <c r="J149" s="66"/>
      <c r="K149" s="54"/>
      <c r="L149" s="54"/>
    </row>
    <row r="150" spans="1:12" ht="13.5" thickBot="1" x14ac:dyDescent="0.25">
      <c r="A150" s="58" t="s">
        <v>159</v>
      </c>
      <c r="B150" s="60">
        <v>1702.47</v>
      </c>
      <c r="C150" s="59"/>
      <c r="D150" s="59"/>
      <c r="E150" s="59"/>
      <c r="F150" s="65">
        <v>1702.47</v>
      </c>
      <c r="G150" s="59"/>
      <c r="H150" s="59"/>
      <c r="I150" s="60"/>
      <c r="J150" s="66"/>
      <c r="K150" s="54"/>
      <c r="L150" s="54"/>
    </row>
    <row r="151" spans="1:12" ht="13.5" thickBot="1" x14ac:dyDescent="0.25">
      <c r="A151" s="58" t="s">
        <v>160</v>
      </c>
      <c r="B151" s="60">
        <v>128.21</v>
      </c>
      <c r="C151" s="59">
        <v>13.88</v>
      </c>
      <c r="D151" s="59"/>
      <c r="E151" s="59"/>
      <c r="F151" s="65">
        <v>142.09</v>
      </c>
      <c r="G151" s="59"/>
      <c r="H151" s="59"/>
      <c r="I151" s="60"/>
      <c r="J151" s="66"/>
      <c r="K151" s="54"/>
      <c r="L151" s="54"/>
    </row>
    <row r="152" spans="1:12" ht="13.5" thickBot="1" x14ac:dyDescent="0.25">
      <c r="A152" s="58" t="s">
        <v>181</v>
      </c>
      <c r="B152" s="60">
        <v>54.56</v>
      </c>
      <c r="C152" s="59"/>
      <c r="D152" s="59"/>
      <c r="E152" s="59"/>
      <c r="F152" s="65">
        <v>54.56</v>
      </c>
      <c r="G152" s="59"/>
      <c r="H152" s="59"/>
      <c r="I152" s="60"/>
      <c r="J152" s="66"/>
      <c r="K152" s="54"/>
      <c r="L152" s="54"/>
    </row>
    <row r="153" spans="1:12" ht="13.5" thickBot="1" x14ac:dyDescent="0.25">
      <c r="A153" s="58" t="s">
        <v>161</v>
      </c>
      <c r="B153" s="60">
        <v>501.45000000000005</v>
      </c>
      <c r="C153" s="59"/>
      <c r="D153" s="59"/>
      <c r="E153" s="59"/>
      <c r="F153" s="65">
        <v>501.45000000000005</v>
      </c>
      <c r="G153" s="59"/>
      <c r="H153" s="59"/>
      <c r="I153" s="60"/>
      <c r="J153" s="66"/>
      <c r="K153" s="54"/>
      <c r="L153" s="54"/>
    </row>
    <row r="154" spans="1:12" ht="13.5" thickBot="1" x14ac:dyDescent="0.25">
      <c r="A154" s="58" t="s">
        <v>162</v>
      </c>
      <c r="B154" s="60">
        <v>224.16000000000003</v>
      </c>
      <c r="C154" s="59">
        <v>70.319999999999993</v>
      </c>
      <c r="D154" s="59"/>
      <c r="E154" s="59"/>
      <c r="F154" s="65">
        <v>294.48</v>
      </c>
      <c r="G154" s="59"/>
      <c r="H154" s="59"/>
      <c r="I154" s="60"/>
      <c r="J154" s="66"/>
      <c r="K154" s="54"/>
      <c r="L154" s="54"/>
    </row>
    <row r="155" spans="1:12" ht="13.5" thickBot="1" x14ac:dyDescent="0.25">
      <c r="A155" s="58" t="s">
        <v>163</v>
      </c>
      <c r="B155" s="60">
        <v>56.14</v>
      </c>
      <c r="C155" s="59">
        <v>101</v>
      </c>
      <c r="D155" s="59"/>
      <c r="E155" s="59"/>
      <c r="F155" s="65">
        <v>157.13999999999999</v>
      </c>
      <c r="G155" s="59"/>
      <c r="H155" s="59"/>
      <c r="I155" s="60"/>
      <c r="J155" s="66"/>
      <c r="K155" s="54"/>
      <c r="L155" s="54"/>
    </row>
    <row r="156" spans="1:12" ht="13.5" thickBot="1" x14ac:dyDescent="0.25">
      <c r="A156" s="58" t="s">
        <v>164</v>
      </c>
      <c r="B156" s="60">
        <v>380.89</v>
      </c>
      <c r="C156" s="59">
        <v>102.6</v>
      </c>
      <c r="D156" s="59"/>
      <c r="E156" s="59"/>
      <c r="F156" s="65">
        <v>483.49</v>
      </c>
      <c r="G156" s="59"/>
      <c r="H156" s="59"/>
      <c r="I156" s="60"/>
      <c r="J156" s="66"/>
      <c r="K156" s="54"/>
      <c r="L156" s="54"/>
    </row>
    <row r="157" spans="1:12" ht="13.5" thickBot="1" x14ac:dyDescent="0.25">
      <c r="A157" s="58" t="s">
        <v>254</v>
      </c>
      <c r="B157" s="60">
        <v>10.5</v>
      </c>
      <c r="C157" s="59"/>
      <c r="D157" s="59"/>
      <c r="E157" s="59"/>
      <c r="F157" s="65">
        <v>10.5</v>
      </c>
      <c r="G157" s="59"/>
      <c r="H157" s="59"/>
      <c r="I157" s="60"/>
      <c r="J157" s="66"/>
      <c r="K157" s="54"/>
      <c r="L157" s="54"/>
    </row>
    <row r="158" spans="1:12" ht="13.5" thickBot="1" x14ac:dyDescent="0.25">
      <c r="A158" s="58" t="s">
        <v>166</v>
      </c>
      <c r="B158" s="60">
        <v>72.720000000000013</v>
      </c>
      <c r="C158" s="59"/>
      <c r="D158" s="59"/>
      <c r="E158" s="59"/>
      <c r="F158" s="65">
        <v>72.720000000000013</v>
      </c>
      <c r="G158" s="59"/>
      <c r="H158" s="59"/>
      <c r="I158" s="60"/>
      <c r="J158" s="66"/>
      <c r="K158" s="54"/>
      <c r="L158" s="54"/>
    </row>
    <row r="159" spans="1:12" ht="13.5" thickBot="1" x14ac:dyDescent="0.25">
      <c r="A159" s="58" t="s">
        <v>167</v>
      </c>
      <c r="B159" s="60">
        <v>106.13</v>
      </c>
      <c r="C159" s="59"/>
      <c r="D159" s="59">
        <v>0.87</v>
      </c>
      <c r="E159" s="59"/>
      <c r="F159" s="65">
        <v>107</v>
      </c>
      <c r="G159" s="59"/>
      <c r="H159" s="59"/>
      <c r="I159" s="60"/>
      <c r="J159" s="66"/>
      <c r="K159" s="54"/>
      <c r="L159" s="54"/>
    </row>
    <row r="160" spans="1:12" ht="13.5" thickBot="1" x14ac:dyDescent="0.25">
      <c r="A160" s="58" t="s">
        <v>182</v>
      </c>
      <c r="B160" s="60">
        <v>1.9</v>
      </c>
      <c r="C160" s="59"/>
      <c r="D160" s="59"/>
      <c r="E160" s="59"/>
      <c r="F160" s="65">
        <v>1.9</v>
      </c>
      <c r="G160" s="59"/>
      <c r="H160" s="59"/>
      <c r="I160" s="60"/>
      <c r="J160" s="66"/>
      <c r="K160" s="54"/>
      <c r="L160" s="54"/>
    </row>
    <row r="161" spans="1:12" ht="13.5" thickBot="1" x14ac:dyDescent="0.25">
      <c r="A161" s="58" t="s">
        <v>168</v>
      </c>
      <c r="B161" s="60">
        <v>6.5200000000000005</v>
      </c>
      <c r="C161" s="59"/>
      <c r="D161" s="59"/>
      <c r="E161" s="59"/>
      <c r="F161" s="65">
        <v>6.5200000000000005</v>
      </c>
      <c r="G161" s="59"/>
      <c r="H161" s="59"/>
      <c r="I161" s="60"/>
      <c r="J161" s="66"/>
      <c r="K161" s="54"/>
      <c r="L161" s="54"/>
    </row>
    <row r="162" spans="1:12" ht="13.5" thickBot="1" x14ac:dyDescent="0.25">
      <c r="A162" s="58" t="s">
        <v>217</v>
      </c>
      <c r="B162" s="60">
        <v>4.43</v>
      </c>
      <c r="C162" s="59"/>
      <c r="D162" s="59"/>
      <c r="E162" s="59"/>
      <c r="F162" s="65">
        <v>4.43</v>
      </c>
      <c r="G162" s="59"/>
      <c r="H162" s="59"/>
      <c r="I162" s="60"/>
      <c r="J162" s="66"/>
      <c r="K162" s="54"/>
      <c r="L162" s="54"/>
    </row>
    <row r="163" spans="1:12" ht="13.5" thickBot="1" x14ac:dyDescent="0.25">
      <c r="A163" s="58" t="s">
        <v>183</v>
      </c>
      <c r="B163" s="60">
        <v>1</v>
      </c>
      <c r="C163" s="59"/>
      <c r="D163" s="59"/>
      <c r="E163" s="59"/>
      <c r="F163" s="65">
        <v>1</v>
      </c>
      <c r="G163" s="59"/>
      <c r="H163" s="59"/>
      <c r="I163" s="60"/>
      <c r="J163" s="66"/>
      <c r="K163" s="54"/>
      <c r="L163" s="54"/>
    </row>
    <row r="164" spans="1:12" ht="13.5" thickBot="1" x14ac:dyDescent="0.25">
      <c r="A164" s="58" t="s">
        <v>255</v>
      </c>
      <c r="B164" s="60">
        <v>1.87</v>
      </c>
      <c r="C164" s="59"/>
      <c r="D164" s="59"/>
      <c r="E164" s="59"/>
      <c r="F164" s="65">
        <v>1.87</v>
      </c>
      <c r="G164" s="59"/>
      <c r="H164" s="59"/>
      <c r="I164" s="60"/>
      <c r="J164" s="66"/>
      <c r="K164" s="54"/>
      <c r="L164" s="54"/>
    </row>
    <row r="165" spans="1:12" ht="13.5" thickBot="1" x14ac:dyDescent="0.25">
      <c r="A165" s="58" t="s">
        <v>184</v>
      </c>
      <c r="B165" s="60">
        <v>3.41</v>
      </c>
      <c r="C165" s="59"/>
      <c r="D165" s="59">
        <v>25.04</v>
      </c>
      <c r="E165" s="59"/>
      <c r="F165" s="65">
        <v>28.45</v>
      </c>
      <c r="G165" s="59"/>
      <c r="H165" s="59">
        <v>8.870000000000001</v>
      </c>
      <c r="I165" s="60"/>
      <c r="J165" s="66">
        <v>8.870000000000001</v>
      </c>
      <c r="K165" s="54"/>
      <c r="L165" s="54"/>
    </row>
    <row r="166" spans="1:12" x14ac:dyDescent="0.2">
      <c r="A166" s="62" t="s">
        <v>92</v>
      </c>
      <c r="B166" s="63">
        <f t="shared" ref="B166:J166" si="0">SUM(B105:B165)</f>
        <v>18292.490000000002</v>
      </c>
      <c r="C166" s="64">
        <f t="shared" si="0"/>
        <v>6013.14</v>
      </c>
      <c r="D166" s="63">
        <f t="shared" si="0"/>
        <v>1590.1799999999996</v>
      </c>
      <c r="E166" s="63">
        <f t="shared" si="0"/>
        <v>973.6400000000001</v>
      </c>
      <c r="F166" s="63">
        <f t="shared" si="0"/>
        <v>26869.450000000015</v>
      </c>
      <c r="G166" s="64">
        <f t="shared" si="0"/>
        <v>12.37</v>
      </c>
      <c r="H166" s="63">
        <f t="shared" si="0"/>
        <v>200.89000000000001</v>
      </c>
      <c r="I166" s="63">
        <f t="shared" si="0"/>
        <v>1041.6500000000001</v>
      </c>
      <c r="J166" s="63">
        <f t="shared" si="0"/>
        <v>1254.9099999999999</v>
      </c>
      <c r="K166" s="54"/>
      <c r="L166" s="54"/>
    </row>
    <row r="167" spans="1:12" x14ac:dyDescent="0.2">
      <c r="K167" s="54"/>
      <c r="L167" s="54"/>
    </row>
    <row r="168" spans="1:12" x14ac:dyDescent="0.2">
      <c r="K168" s="54"/>
      <c r="L168" s="54"/>
    </row>
  </sheetData>
  <mergeCells count="6">
    <mergeCell ref="A81:A82"/>
    <mergeCell ref="B81:F81"/>
    <mergeCell ref="G81:J81"/>
    <mergeCell ref="A103:A104"/>
    <mergeCell ref="B103:F103"/>
    <mergeCell ref="G103:J103"/>
  </mergeCells>
  <pageMargins left="0.7" right="0.7" top="0.75" bottom="0.75" header="0.3" footer="0.3"/>
  <pageSetup paperSize="9" scale="56" orientation="portrait" r:id="rId1"/>
  <rowBreaks count="1" manualBreakCount="1">
    <brk id="74" max="11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0"/>
  <sheetViews>
    <sheetView tabSelected="1" view="pageBreakPreview" zoomScaleNormal="100" zoomScaleSheetLayoutView="100" workbookViewId="0">
      <selection activeCell="N27" sqref="N27"/>
    </sheetView>
    <sheetView tabSelected="1" view="pageBreakPreview" zoomScale="106" zoomScaleNormal="100" zoomScaleSheetLayoutView="106" workbookViewId="1">
      <selection activeCell="M37" sqref="M37"/>
    </sheetView>
  </sheetViews>
  <sheetFormatPr baseColWidth="10" defaultRowHeight="12.75" x14ac:dyDescent="0.2"/>
  <cols>
    <col min="1" max="1" width="23.140625" style="53" customWidth="1"/>
    <col min="2" max="2" width="11.42578125" style="53"/>
    <col min="3" max="3" width="15" style="53" customWidth="1"/>
    <col min="4" max="5" width="11.42578125" style="53"/>
    <col min="6" max="6" width="19.140625" style="53" customWidth="1"/>
    <col min="7" max="7" width="13.7109375" style="54" customWidth="1"/>
    <col min="8" max="11" width="11.42578125" style="54"/>
  </cols>
  <sheetData>
    <row r="1" spans="1:11" s="55" customFormat="1" ht="18" x14ac:dyDescent="0.2">
      <c r="A1" s="55" t="s">
        <v>275</v>
      </c>
      <c r="G1" s="54"/>
      <c r="H1" s="54"/>
      <c r="I1" s="54"/>
      <c r="J1" s="54"/>
      <c r="K1" s="54"/>
    </row>
    <row r="2" spans="1:11" x14ac:dyDescent="0.2">
      <c r="A2" s="54"/>
      <c r="B2" s="54"/>
      <c r="C2" s="54"/>
      <c r="D2" s="54"/>
      <c r="E2" s="54"/>
      <c r="F2" s="54"/>
    </row>
    <row r="3" spans="1:11" s="56" customFormat="1" ht="15" x14ac:dyDescent="0.2">
      <c r="A3" s="56" t="s">
        <v>276</v>
      </c>
      <c r="G3" s="54"/>
      <c r="H3" s="54"/>
      <c r="I3" s="54"/>
      <c r="J3" s="54"/>
      <c r="K3" s="54"/>
    </row>
    <row r="4" spans="1:11" x14ac:dyDescent="0.2">
      <c r="A4" s="54"/>
      <c r="B4" s="54"/>
      <c r="C4" s="54"/>
      <c r="D4" s="54"/>
      <c r="E4" s="54"/>
      <c r="F4" s="54"/>
    </row>
    <row r="5" spans="1:11" ht="22.5" customHeight="1" x14ac:dyDescent="0.2">
      <c r="A5" s="57" t="s">
        <v>258</v>
      </c>
      <c r="B5" s="57" t="s">
        <v>119</v>
      </c>
      <c r="C5" s="57" t="s">
        <v>120</v>
      </c>
      <c r="D5" s="57" t="s">
        <v>118</v>
      </c>
      <c r="E5" s="57" t="s">
        <v>117</v>
      </c>
      <c r="F5" s="57" t="s">
        <v>121</v>
      </c>
    </row>
    <row r="6" spans="1:11" ht="13.5" thickBot="1" x14ac:dyDescent="0.25">
      <c r="A6" s="61" t="s">
        <v>13</v>
      </c>
      <c r="B6" s="60">
        <v>10334</v>
      </c>
      <c r="C6" s="59"/>
      <c r="D6" s="59"/>
      <c r="E6" s="59"/>
      <c r="F6" s="65">
        <v>10334</v>
      </c>
    </row>
    <row r="7" spans="1:11" ht="13.5" thickBot="1" x14ac:dyDescent="0.25">
      <c r="A7" s="61" t="s">
        <v>6</v>
      </c>
      <c r="B7" s="60">
        <v>2377</v>
      </c>
      <c r="C7" s="59"/>
      <c r="D7" s="59"/>
      <c r="E7" s="59"/>
      <c r="F7" s="65">
        <v>2377</v>
      </c>
      <c r="H7" s="54" t="s">
        <v>273</v>
      </c>
    </row>
    <row r="8" spans="1:11" ht="13.5" thickBot="1" x14ac:dyDescent="0.25">
      <c r="A8" s="61" t="s">
        <v>266</v>
      </c>
      <c r="B8" s="60">
        <v>797.2</v>
      </c>
      <c r="C8" s="59">
        <v>3473</v>
      </c>
      <c r="D8" s="59"/>
      <c r="E8" s="59"/>
      <c r="F8" s="65">
        <v>4270.2</v>
      </c>
    </row>
    <row r="9" spans="1:11" ht="13.5" thickBot="1" x14ac:dyDescent="0.25">
      <c r="A9" s="61" t="s">
        <v>267</v>
      </c>
      <c r="B9" s="60">
        <v>2313.13</v>
      </c>
      <c r="C9" s="59"/>
      <c r="D9" s="59">
        <v>210</v>
      </c>
      <c r="E9" s="59"/>
      <c r="F9" s="65">
        <v>2523.13</v>
      </c>
    </row>
    <row r="10" spans="1:11" ht="13.5" thickBot="1" x14ac:dyDescent="0.25">
      <c r="A10" s="61" t="s">
        <v>14</v>
      </c>
      <c r="B10" s="60">
        <v>50</v>
      </c>
      <c r="C10" s="59"/>
      <c r="D10" s="59"/>
      <c r="E10" s="59"/>
      <c r="F10" s="65">
        <v>50</v>
      </c>
    </row>
    <row r="11" spans="1:11" ht="13.5" thickBot="1" x14ac:dyDescent="0.25">
      <c r="A11" s="61" t="s">
        <v>3</v>
      </c>
      <c r="B11" s="60">
        <v>171.5</v>
      </c>
      <c r="C11" s="59">
        <v>3</v>
      </c>
      <c r="D11" s="59"/>
      <c r="E11" s="59"/>
      <c r="F11" s="65">
        <v>174.5</v>
      </c>
    </row>
    <row r="12" spans="1:11" ht="23.25" customHeight="1" thickBot="1" x14ac:dyDescent="0.25">
      <c r="A12" s="61" t="s">
        <v>9</v>
      </c>
      <c r="B12" s="60">
        <v>23823.500000000004</v>
      </c>
      <c r="C12" s="59">
        <v>10409</v>
      </c>
      <c r="D12" s="59">
        <v>2298.1999999999998</v>
      </c>
      <c r="E12" s="59"/>
      <c r="F12" s="65">
        <v>36530.700000000004</v>
      </c>
    </row>
    <row r="13" spans="1:11" ht="23.25" customHeight="1" thickBot="1" x14ac:dyDescent="0.25">
      <c r="A13" s="61" t="s">
        <v>268</v>
      </c>
      <c r="B13" s="60">
        <v>7504.35</v>
      </c>
      <c r="C13" s="59"/>
      <c r="D13" s="59">
        <v>131.5</v>
      </c>
      <c r="E13" s="59"/>
      <c r="F13" s="65">
        <v>7635.85</v>
      </c>
    </row>
    <row r="14" spans="1:11" ht="13.5" thickBot="1" x14ac:dyDescent="0.25">
      <c r="A14" s="61" t="s">
        <v>7</v>
      </c>
      <c r="B14" s="60">
        <v>1494.87</v>
      </c>
      <c r="C14" s="59">
        <v>95</v>
      </c>
      <c r="D14" s="59">
        <v>2027.69</v>
      </c>
      <c r="E14" s="59"/>
      <c r="F14" s="65">
        <v>3617.56</v>
      </c>
    </row>
    <row r="15" spans="1:11" ht="13.5" thickBot="1" x14ac:dyDescent="0.25">
      <c r="A15" s="61" t="s">
        <v>12</v>
      </c>
      <c r="B15" s="60">
        <v>5430.98</v>
      </c>
      <c r="C15" s="59">
        <v>1150</v>
      </c>
      <c r="D15" s="59"/>
      <c r="E15" s="59"/>
      <c r="F15" s="65">
        <v>6580.98</v>
      </c>
    </row>
    <row r="16" spans="1:11" ht="13.5" thickBot="1" x14ac:dyDescent="0.25">
      <c r="A16" s="61" t="s">
        <v>1</v>
      </c>
      <c r="B16" s="60">
        <v>1079</v>
      </c>
      <c r="C16" s="59">
        <v>82</v>
      </c>
      <c r="D16" s="59">
        <v>27</v>
      </c>
      <c r="E16" s="59">
        <v>221</v>
      </c>
      <c r="F16" s="65">
        <v>1409</v>
      </c>
    </row>
    <row r="17" spans="1:6" ht="13.5" thickBot="1" x14ac:dyDescent="0.25">
      <c r="A17" s="61" t="s">
        <v>5</v>
      </c>
      <c r="B17" s="60">
        <v>338.05000000000007</v>
      </c>
      <c r="C17" s="59"/>
      <c r="D17" s="59"/>
      <c r="E17" s="59"/>
      <c r="F17" s="65">
        <v>338.05000000000007</v>
      </c>
    </row>
    <row r="18" spans="1:6" ht="13.5" thickBot="1" x14ac:dyDescent="0.25">
      <c r="A18" s="61" t="s">
        <v>269</v>
      </c>
      <c r="B18" s="60">
        <v>952</v>
      </c>
      <c r="C18" s="59"/>
      <c r="D18" s="59"/>
      <c r="E18" s="59"/>
      <c r="F18" s="65">
        <v>952</v>
      </c>
    </row>
    <row r="19" spans="1:6" ht="13.5" thickBot="1" x14ac:dyDescent="0.25">
      <c r="A19" s="61" t="s">
        <v>270</v>
      </c>
      <c r="B19" s="60">
        <v>150</v>
      </c>
      <c r="C19" s="59"/>
      <c r="D19" s="59"/>
      <c r="E19" s="59"/>
      <c r="F19" s="65">
        <v>150</v>
      </c>
    </row>
    <row r="20" spans="1:6" ht="13.5" thickBot="1" x14ac:dyDescent="0.25">
      <c r="A20" s="61" t="s">
        <v>271</v>
      </c>
      <c r="B20" s="60">
        <v>4293</v>
      </c>
      <c r="C20" s="59">
        <v>219</v>
      </c>
      <c r="D20" s="59"/>
      <c r="E20" s="59"/>
      <c r="F20" s="65">
        <v>4512</v>
      </c>
    </row>
    <row r="21" spans="1:6" ht="13.5" thickBot="1" x14ac:dyDescent="0.25">
      <c r="A21" s="61" t="s">
        <v>4</v>
      </c>
      <c r="B21" s="60">
        <v>3166.12</v>
      </c>
      <c r="C21" s="59">
        <v>426.64</v>
      </c>
      <c r="D21" s="59"/>
      <c r="E21" s="59"/>
      <c r="F21" s="65">
        <v>3592.7599999999998</v>
      </c>
    </row>
    <row r="22" spans="1:6" x14ac:dyDescent="0.2">
      <c r="A22" s="62" t="s">
        <v>272</v>
      </c>
      <c r="B22" s="63">
        <v>64274.700000000004</v>
      </c>
      <c r="C22" s="64">
        <v>15857.64</v>
      </c>
      <c r="D22" s="63">
        <v>4694.3899999999994</v>
      </c>
      <c r="E22" s="63">
        <v>221</v>
      </c>
      <c r="F22" s="63">
        <v>85047.73</v>
      </c>
    </row>
    <row r="24" spans="1:6" x14ac:dyDescent="0.2">
      <c r="A24" s="57" t="s">
        <v>122</v>
      </c>
      <c r="B24" s="57" t="s">
        <v>119</v>
      </c>
      <c r="C24" s="57" t="s">
        <v>120</v>
      </c>
      <c r="D24" s="57" t="s">
        <v>118</v>
      </c>
      <c r="E24" s="57" t="s">
        <v>117</v>
      </c>
      <c r="F24" s="57" t="s">
        <v>121</v>
      </c>
    </row>
    <row r="25" spans="1:6" ht="13.5" customHeight="1" thickBot="1" x14ac:dyDescent="0.25">
      <c r="A25" s="58" t="s">
        <v>229</v>
      </c>
      <c r="B25" s="60">
        <v>15</v>
      </c>
      <c r="C25" s="59"/>
      <c r="D25" s="59"/>
      <c r="E25" s="59"/>
      <c r="F25" s="65">
        <v>15</v>
      </c>
    </row>
    <row r="26" spans="1:6" ht="13.5" customHeight="1" thickBot="1" x14ac:dyDescent="0.25">
      <c r="A26" s="58" t="s">
        <v>126</v>
      </c>
      <c r="B26" s="60">
        <v>37.200000000000003</v>
      </c>
      <c r="C26" s="59"/>
      <c r="D26" s="59"/>
      <c r="E26" s="59"/>
      <c r="F26" s="65">
        <v>37.200000000000003</v>
      </c>
    </row>
    <row r="27" spans="1:6" ht="13.5" customHeight="1" thickBot="1" x14ac:dyDescent="0.25">
      <c r="A27" s="58" t="s">
        <v>127</v>
      </c>
      <c r="B27" s="60">
        <v>15.19</v>
      </c>
      <c r="C27" s="59"/>
      <c r="D27" s="59"/>
      <c r="E27" s="59"/>
      <c r="F27" s="65">
        <v>15.19</v>
      </c>
    </row>
    <row r="28" spans="1:6" ht="13.5" customHeight="1" thickBot="1" x14ac:dyDescent="0.25">
      <c r="A28" s="58" t="s">
        <v>128</v>
      </c>
      <c r="B28" s="60">
        <v>11</v>
      </c>
      <c r="C28" s="59"/>
      <c r="D28" s="59"/>
      <c r="E28" s="59"/>
      <c r="F28" s="65">
        <v>11</v>
      </c>
    </row>
    <row r="29" spans="1:6" ht="13.5" customHeight="1" thickBot="1" x14ac:dyDescent="0.25">
      <c r="A29" s="58" t="s">
        <v>129</v>
      </c>
      <c r="B29" s="60">
        <v>242.26</v>
      </c>
      <c r="C29" s="59"/>
      <c r="D29" s="59"/>
      <c r="E29" s="59"/>
      <c r="F29" s="65">
        <v>242.26</v>
      </c>
    </row>
    <row r="30" spans="1:6" ht="13.5" customHeight="1" thickBot="1" x14ac:dyDescent="0.25">
      <c r="A30" s="58" t="s">
        <v>251</v>
      </c>
      <c r="B30" s="60">
        <v>37.520000000000003</v>
      </c>
      <c r="C30" s="59"/>
      <c r="D30" s="59"/>
      <c r="E30" s="59"/>
      <c r="F30" s="65">
        <v>37.520000000000003</v>
      </c>
    </row>
    <row r="31" spans="1:6" ht="13.5" customHeight="1" thickBot="1" x14ac:dyDescent="0.25">
      <c r="A31" s="58" t="s">
        <v>130</v>
      </c>
      <c r="B31" s="60">
        <v>0.3</v>
      </c>
      <c r="C31" s="59"/>
      <c r="D31" s="59"/>
      <c r="E31" s="59"/>
      <c r="F31" s="65">
        <v>0.3</v>
      </c>
    </row>
    <row r="32" spans="1:6" ht="13.5" customHeight="1" thickBot="1" x14ac:dyDescent="0.25">
      <c r="A32" s="58" t="s">
        <v>131</v>
      </c>
      <c r="B32" s="60">
        <v>0.1</v>
      </c>
      <c r="C32" s="59"/>
      <c r="D32" s="59"/>
      <c r="E32" s="59"/>
      <c r="F32" s="65">
        <v>0.1</v>
      </c>
    </row>
    <row r="33" spans="1:6" ht="13.5" customHeight="1" thickBot="1" x14ac:dyDescent="0.25">
      <c r="A33" s="58" t="s">
        <v>175</v>
      </c>
      <c r="B33" s="60">
        <v>2</v>
      </c>
      <c r="C33" s="59"/>
      <c r="D33" s="59"/>
      <c r="E33" s="59"/>
      <c r="F33" s="65">
        <v>2</v>
      </c>
    </row>
    <row r="34" spans="1:6" ht="13.5" customHeight="1" thickBot="1" x14ac:dyDescent="0.25">
      <c r="A34" s="58" t="s">
        <v>132</v>
      </c>
      <c r="B34" s="60">
        <v>1974</v>
      </c>
      <c r="C34" s="59"/>
      <c r="D34" s="59"/>
      <c r="E34" s="59"/>
      <c r="F34" s="65">
        <v>1974</v>
      </c>
    </row>
    <row r="35" spans="1:6" ht="13.5" customHeight="1" thickBot="1" x14ac:dyDescent="0.25">
      <c r="A35" s="58" t="s">
        <v>134</v>
      </c>
      <c r="B35" s="60">
        <v>21</v>
      </c>
      <c r="C35" s="59"/>
      <c r="D35" s="59"/>
      <c r="E35" s="59"/>
      <c r="F35" s="65">
        <v>21</v>
      </c>
    </row>
    <row r="36" spans="1:6" ht="13.5" customHeight="1" thickBot="1" x14ac:dyDescent="0.25">
      <c r="A36" s="58" t="s">
        <v>135</v>
      </c>
      <c r="B36" s="60">
        <v>24.2</v>
      </c>
      <c r="C36" s="59"/>
      <c r="D36" s="59"/>
      <c r="E36" s="59"/>
      <c r="F36" s="65">
        <v>24.2</v>
      </c>
    </row>
    <row r="37" spans="1:6" ht="13.5" customHeight="1" thickBot="1" x14ac:dyDescent="0.25">
      <c r="A37" s="58" t="s">
        <v>136</v>
      </c>
      <c r="B37" s="60">
        <v>119.09</v>
      </c>
      <c r="C37" s="59"/>
      <c r="D37" s="59"/>
      <c r="E37" s="59"/>
      <c r="F37" s="65">
        <v>119.09</v>
      </c>
    </row>
    <row r="38" spans="1:6" ht="13.5" customHeight="1" thickBot="1" x14ac:dyDescent="0.25">
      <c r="A38" s="58" t="s">
        <v>137</v>
      </c>
      <c r="B38" s="60">
        <v>181.6</v>
      </c>
      <c r="C38" s="59"/>
      <c r="D38" s="59"/>
      <c r="E38" s="59"/>
      <c r="F38" s="65">
        <v>181.6</v>
      </c>
    </row>
    <row r="39" spans="1:6" ht="13.5" customHeight="1" thickBot="1" x14ac:dyDescent="0.25">
      <c r="A39" s="58" t="s">
        <v>190</v>
      </c>
      <c r="B39" s="60">
        <v>496</v>
      </c>
      <c r="C39" s="59"/>
      <c r="D39" s="59"/>
      <c r="E39" s="59"/>
      <c r="F39" s="65">
        <v>496</v>
      </c>
    </row>
    <row r="40" spans="1:6" ht="13.5" customHeight="1" thickBot="1" x14ac:dyDescent="0.25">
      <c r="A40" s="58" t="s">
        <v>186</v>
      </c>
      <c r="B40" s="60">
        <v>454</v>
      </c>
      <c r="C40" s="59"/>
      <c r="D40" s="59">
        <v>616</v>
      </c>
      <c r="E40" s="59"/>
      <c r="F40" s="65">
        <v>1070</v>
      </c>
    </row>
    <row r="41" spans="1:6" ht="13.5" customHeight="1" thickBot="1" x14ac:dyDescent="0.25">
      <c r="A41" s="58" t="s">
        <v>200</v>
      </c>
      <c r="B41" s="60"/>
      <c r="C41" s="59"/>
      <c r="D41" s="59">
        <v>1613</v>
      </c>
      <c r="E41" s="59"/>
      <c r="F41" s="65">
        <v>1613</v>
      </c>
    </row>
    <row r="42" spans="1:6" ht="13.5" customHeight="1" thickBot="1" x14ac:dyDescent="0.25">
      <c r="A42" s="58" t="s">
        <v>139</v>
      </c>
      <c r="B42" s="60">
        <v>50.25</v>
      </c>
      <c r="C42" s="59"/>
      <c r="D42" s="59"/>
      <c r="E42" s="59"/>
      <c r="F42" s="65">
        <v>50.25</v>
      </c>
    </row>
    <row r="43" spans="1:6" ht="13.5" customHeight="1" thickBot="1" x14ac:dyDescent="0.25">
      <c r="A43" s="58" t="s">
        <v>140</v>
      </c>
      <c r="B43" s="60">
        <v>2595.71</v>
      </c>
      <c r="C43" s="59"/>
      <c r="D43" s="59"/>
      <c r="E43" s="59"/>
      <c r="F43" s="65">
        <v>2595.71</v>
      </c>
    </row>
    <row r="44" spans="1:6" ht="13.5" customHeight="1" thickBot="1" x14ac:dyDescent="0.25">
      <c r="A44" s="58" t="s">
        <v>203</v>
      </c>
      <c r="B44" s="60">
        <v>936.3</v>
      </c>
      <c r="C44" s="59"/>
      <c r="D44" s="59"/>
      <c r="E44" s="59"/>
      <c r="F44" s="65">
        <v>936.3</v>
      </c>
    </row>
    <row r="45" spans="1:6" ht="13.5" customHeight="1" thickBot="1" x14ac:dyDescent="0.25">
      <c r="A45" s="58" t="s">
        <v>142</v>
      </c>
      <c r="B45" s="60">
        <v>104.7</v>
      </c>
      <c r="C45" s="59"/>
      <c r="D45" s="59"/>
      <c r="E45" s="59"/>
      <c r="F45" s="65">
        <v>104.7</v>
      </c>
    </row>
    <row r="46" spans="1:6" ht="13.5" customHeight="1" thickBot="1" x14ac:dyDescent="0.25">
      <c r="A46" s="58" t="s">
        <v>143</v>
      </c>
      <c r="B46" s="60">
        <v>778.05</v>
      </c>
      <c r="C46" s="59"/>
      <c r="D46" s="59"/>
      <c r="E46" s="59"/>
      <c r="F46" s="65">
        <v>778.05</v>
      </c>
    </row>
    <row r="47" spans="1:6" ht="13.5" customHeight="1" thickBot="1" x14ac:dyDescent="0.25">
      <c r="A47" s="58" t="s">
        <v>144</v>
      </c>
      <c r="B47" s="60">
        <v>5</v>
      </c>
      <c r="C47" s="59"/>
      <c r="D47" s="59"/>
      <c r="E47" s="59"/>
      <c r="F47" s="65">
        <v>5</v>
      </c>
    </row>
    <row r="48" spans="1:6" ht="13.5" customHeight="1" thickBot="1" x14ac:dyDescent="0.25">
      <c r="A48" s="58" t="s">
        <v>145</v>
      </c>
      <c r="B48" s="60">
        <v>6</v>
      </c>
      <c r="C48" s="59"/>
      <c r="D48" s="59"/>
      <c r="E48" s="59"/>
      <c r="F48" s="65">
        <v>6</v>
      </c>
    </row>
    <row r="49" spans="1:6" ht="13.5" customHeight="1" thickBot="1" x14ac:dyDescent="0.25">
      <c r="A49" s="58" t="s">
        <v>146</v>
      </c>
      <c r="B49" s="60">
        <v>2759</v>
      </c>
      <c r="C49" s="59">
        <v>669</v>
      </c>
      <c r="D49" s="59"/>
      <c r="E49" s="59"/>
      <c r="F49" s="65">
        <v>3428</v>
      </c>
    </row>
    <row r="50" spans="1:6" ht="13.5" customHeight="1" thickBot="1" x14ac:dyDescent="0.25">
      <c r="A50" s="58" t="s">
        <v>147</v>
      </c>
      <c r="B50" s="60"/>
      <c r="C50" s="59"/>
      <c r="D50" s="59">
        <v>392.7</v>
      </c>
      <c r="E50" s="59"/>
      <c r="F50" s="65">
        <v>392.7</v>
      </c>
    </row>
    <row r="51" spans="1:6" ht="13.5" customHeight="1" thickBot="1" x14ac:dyDescent="0.25">
      <c r="A51" s="58" t="s">
        <v>148</v>
      </c>
      <c r="B51" s="60">
        <v>4066.5</v>
      </c>
      <c r="C51" s="59">
        <v>411</v>
      </c>
      <c r="D51" s="59">
        <v>750.4</v>
      </c>
      <c r="E51" s="59">
        <v>221</v>
      </c>
      <c r="F51" s="65">
        <v>5448.9</v>
      </c>
    </row>
    <row r="52" spans="1:6" ht="13.5" customHeight="1" thickBot="1" x14ac:dyDescent="0.25">
      <c r="A52" s="58" t="s">
        <v>149</v>
      </c>
      <c r="B52" s="60">
        <v>4020</v>
      </c>
      <c r="C52" s="59">
        <v>9338</v>
      </c>
      <c r="D52" s="59"/>
      <c r="E52" s="59"/>
      <c r="F52" s="65">
        <v>13358</v>
      </c>
    </row>
    <row r="53" spans="1:6" ht="13.5" customHeight="1" thickBot="1" x14ac:dyDescent="0.25">
      <c r="A53" s="58" t="s">
        <v>150</v>
      </c>
      <c r="B53" s="60">
        <v>163</v>
      </c>
      <c r="C53" s="59">
        <v>3446</v>
      </c>
      <c r="D53" s="59">
        <v>10</v>
      </c>
      <c r="E53" s="59"/>
      <c r="F53" s="65">
        <v>3619</v>
      </c>
    </row>
    <row r="54" spans="1:6" ht="13.5" customHeight="1" thickBot="1" x14ac:dyDescent="0.25">
      <c r="A54" s="58" t="s">
        <v>151</v>
      </c>
      <c r="B54" s="60">
        <v>1113</v>
      </c>
      <c r="C54" s="59"/>
      <c r="D54" s="59">
        <v>1045.4000000000001</v>
      </c>
      <c r="E54" s="59"/>
      <c r="F54" s="65">
        <v>2158.4</v>
      </c>
    </row>
    <row r="55" spans="1:6" ht="13.5" customHeight="1" thickBot="1" x14ac:dyDescent="0.25">
      <c r="A55" s="58" t="s">
        <v>152</v>
      </c>
      <c r="B55" s="60"/>
      <c r="C55" s="59"/>
      <c r="D55" s="59">
        <v>254.2</v>
      </c>
      <c r="E55" s="59"/>
      <c r="F55" s="65">
        <v>254.2</v>
      </c>
    </row>
    <row r="56" spans="1:6" ht="13.5" customHeight="1" thickBot="1" x14ac:dyDescent="0.25">
      <c r="A56" s="58" t="s">
        <v>191</v>
      </c>
      <c r="B56" s="60">
        <v>7.0000000000000007E-2</v>
      </c>
      <c r="C56" s="59"/>
      <c r="D56" s="59"/>
      <c r="E56" s="59"/>
      <c r="F56" s="65">
        <v>7.0000000000000007E-2</v>
      </c>
    </row>
    <row r="57" spans="1:6" ht="13.5" customHeight="1" thickBot="1" x14ac:dyDescent="0.25">
      <c r="A57" s="58" t="s">
        <v>193</v>
      </c>
      <c r="B57" s="60">
        <v>0.53</v>
      </c>
      <c r="C57" s="59"/>
      <c r="D57" s="59"/>
      <c r="E57" s="59"/>
      <c r="F57" s="65">
        <v>0.53</v>
      </c>
    </row>
    <row r="58" spans="1:6" ht="13.5" customHeight="1" thickBot="1" x14ac:dyDescent="0.25">
      <c r="A58" s="58" t="s">
        <v>155</v>
      </c>
      <c r="B58" s="60">
        <v>239.72</v>
      </c>
      <c r="C58" s="59"/>
      <c r="D58" s="59">
        <v>12.69</v>
      </c>
      <c r="E58" s="59"/>
      <c r="F58" s="65">
        <v>252.41</v>
      </c>
    </row>
    <row r="59" spans="1:6" ht="13.5" customHeight="1" thickBot="1" x14ac:dyDescent="0.25">
      <c r="A59" s="58" t="s">
        <v>156</v>
      </c>
      <c r="B59" s="60">
        <v>51.3</v>
      </c>
      <c r="C59" s="59"/>
      <c r="D59" s="59"/>
      <c r="E59" s="59"/>
      <c r="F59" s="65">
        <v>51.3</v>
      </c>
    </row>
    <row r="60" spans="1:6" ht="13.5" customHeight="1" thickBot="1" x14ac:dyDescent="0.25">
      <c r="A60" s="58" t="s">
        <v>157</v>
      </c>
      <c r="B60" s="60">
        <v>1122.5</v>
      </c>
      <c r="C60" s="59"/>
      <c r="D60" s="59"/>
      <c r="E60" s="59"/>
      <c r="F60" s="65">
        <v>1122.5</v>
      </c>
    </row>
    <row r="61" spans="1:6" ht="13.5" customHeight="1" thickBot="1" x14ac:dyDescent="0.25">
      <c r="A61" s="58" t="s">
        <v>158</v>
      </c>
      <c r="B61" s="60">
        <v>3664.25</v>
      </c>
      <c r="C61" s="59"/>
      <c r="D61" s="59"/>
      <c r="E61" s="59"/>
      <c r="F61" s="65">
        <v>3664.25</v>
      </c>
    </row>
    <row r="62" spans="1:6" ht="13.5" customHeight="1" thickBot="1" x14ac:dyDescent="0.25">
      <c r="A62" s="58" t="s">
        <v>159</v>
      </c>
      <c r="B62" s="60">
        <v>22131.22</v>
      </c>
      <c r="C62" s="59"/>
      <c r="D62" s="59"/>
      <c r="E62" s="59"/>
      <c r="F62" s="65">
        <v>22131.22</v>
      </c>
    </row>
    <row r="63" spans="1:6" ht="13.5" customHeight="1" thickBot="1" x14ac:dyDescent="0.25">
      <c r="A63" s="58" t="s">
        <v>160</v>
      </c>
      <c r="B63" s="60">
        <v>613.70000000000005</v>
      </c>
      <c r="C63" s="59">
        <v>79.27</v>
      </c>
      <c r="D63" s="59"/>
      <c r="E63" s="59"/>
      <c r="F63" s="65">
        <v>692.97</v>
      </c>
    </row>
    <row r="64" spans="1:6" ht="13.5" customHeight="1" thickBot="1" x14ac:dyDescent="0.25">
      <c r="A64" s="58" t="s">
        <v>181</v>
      </c>
      <c r="B64" s="60">
        <v>1108</v>
      </c>
      <c r="C64" s="59"/>
      <c r="D64" s="59"/>
      <c r="E64" s="59"/>
      <c r="F64" s="65">
        <v>1108</v>
      </c>
    </row>
    <row r="65" spans="1:6" ht="13.5" customHeight="1" thickBot="1" x14ac:dyDescent="0.25">
      <c r="A65" s="58" t="s">
        <v>161</v>
      </c>
      <c r="B65" s="60">
        <v>3633.1</v>
      </c>
      <c r="C65" s="59"/>
      <c r="D65" s="59"/>
      <c r="E65" s="59"/>
      <c r="F65" s="65">
        <v>3633.1</v>
      </c>
    </row>
    <row r="66" spans="1:6" ht="13.5" customHeight="1" thickBot="1" x14ac:dyDescent="0.25">
      <c r="A66" s="58" t="s">
        <v>162</v>
      </c>
      <c r="B66" s="60">
        <v>3386.38</v>
      </c>
      <c r="C66" s="59">
        <v>579.37</v>
      </c>
      <c r="D66" s="59"/>
      <c r="E66" s="59"/>
      <c r="F66" s="65">
        <v>3965.75</v>
      </c>
    </row>
    <row r="67" spans="1:6" ht="13.5" customHeight="1" thickBot="1" x14ac:dyDescent="0.25">
      <c r="A67" s="58" t="s">
        <v>257</v>
      </c>
      <c r="B67" s="60">
        <v>20</v>
      </c>
      <c r="C67" s="59"/>
      <c r="D67" s="59"/>
      <c r="E67" s="59"/>
      <c r="F67" s="65">
        <v>20</v>
      </c>
    </row>
    <row r="68" spans="1:6" ht="13.5" customHeight="1" thickBot="1" x14ac:dyDescent="0.25">
      <c r="A68" s="58" t="s">
        <v>163</v>
      </c>
      <c r="B68" s="60">
        <v>988</v>
      </c>
      <c r="C68" s="59">
        <v>185</v>
      </c>
      <c r="D68" s="59"/>
      <c r="E68" s="59"/>
      <c r="F68" s="65">
        <v>1173</v>
      </c>
    </row>
    <row r="69" spans="1:6" ht="13.5" customHeight="1" thickBot="1" x14ac:dyDescent="0.25">
      <c r="A69" s="58" t="s">
        <v>164</v>
      </c>
      <c r="B69" s="60">
        <v>6718</v>
      </c>
      <c r="C69" s="59">
        <v>1150</v>
      </c>
      <c r="D69" s="59"/>
      <c r="E69" s="59"/>
      <c r="F69" s="65">
        <v>7868</v>
      </c>
    </row>
    <row r="70" spans="1:6" ht="13.5" customHeight="1" thickBot="1" x14ac:dyDescent="0.25">
      <c r="A70" s="58" t="s">
        <v>166</v>
      </c>
      <c r="B70" s="60">
        <v>20</v>
      </c>
      <c r="C70" s="59"/>
      <c r="D70" s="59"/>
      <c r="E70" s="59"/>
      <c r="F70" s="65">
        <v>20</v>
      </c>
    </row>
    <row r="71" spans="1:6" ht="13.5" customHeight="1" thickBot="1" x14ac:dyDescent="0.25">
      <c r="A71" s="58" t="s">
        <v>167</v>
      </c>
      <c r="B71" s="60">
        <v>220.83</v>
      </c>
      <c r="C71" s="59"/>
      <c r="D71" s="59"/>
      <c r="E71" s="59"/>
      <c r="F71" s="65">
        <v>220.83</v>
      </c>
    </row>
    <row r="72" spans="1:6" ht="13.5" customHeight="1" thickBot="1" x14ac:dyDescent="0.25">
      <c r="A72" s="58" t="s">
        <v>232</v>
      </c>
      <c r="B72" s="60">
        <v>80</v>
      </c>
      <c r="C72" s="59"/>
      <c r="D72" s="59"/>
      <c r="E72" s="59"/>
      <c r="F72" s="65">
        <v>80</v>
      </c>
    </row>
    <row r="73" spans="1:6" ht="13.5" customHeight="1" thickBot="1" x14ac:dyDescent="0.25">
      <c r="A73" s="58" t="s">
        <v>168</v>
      </c>
      <c r="B73" s="60">
        <v>32.17</v>
      </c>
      <c r="C73" s="59"/>
      <c r="D73" s="59"/>
      <c r="E73" s="59"/>
      <c r="F73" s="65">
        <v>32.17</v>
      </c>
    </row>
    <row r="74" spans="1:6" ht="13.5" customHeight="1" thickBot="1" x14ac:dyDescent="0.25">
      <c r="A74" s="58" t="s">
        <v>217</v>
      </c>
      <c r="B74" s="60">
        <v>10</v>
      </c>
      <c r="C74" s="59"/>
      <c r="D74" s="59"/>
      <c r="E74" s="59"/>
      <c r="F74" s="65">
        <v>10</v>
      </c>
    </row>
    <row r="75" spans="1:6" ht="13.5" customHeight="1" thickBot="1" x14ac:dyDescent="0.25">
      <c r="A75" s="58" t="s">
        <v>255</v>
      </c>
      <c r="B75" s="60">
        <v>5.2600000000000007</v>
      </c>
      <c r="C75" s="59"/>
      <c r="D75" s="59"/>
      <c r="E75" s="59"/>
      <c r="F75" s="65">
        <v>5.2600000000000007</v>
      </c>
    </row>
    <row r="76" spans="1:6" ht="13.5" customHeight="1" thickBot="1" x14ac:dyDescent="0.25">
      <c r="A76" s="58" t="s">
        <v>170</v>
      </c>
      <c r="B76" s="60">
        <v>0.2</v>
      </c>
      <c r="C76" s="59"/>
      <c r="D76" s="59"/>
      <c r="E76" s="59"/>
      <c r="F76" s="65">
        <v>0.2</v>
      </c>
    </row>
    <row r="77" spans="1:6" ht="13.5" customHeight="1" thickBot="1" x14ac:dyDescent="0.25">
      <c r="A77" s="58" t="s">
        <v>184</v>
      </c>
      <c r="B77" s="60">
        <v>1.5</v>
      </c>
      <c r="C77" s="59"/>
      <c r="D77" s="59"/>
      <c r="E77" s="59"/>
      <c r="F77" s="65">
        <v>1.5</v>
      </c>
    </row>
    <row r="78" spans="1:6" x14ac:dyDescent="0.2">
      <c r="A78" s="62" t="s">
        <v>92</v>
      </c>
      <c r="B78" s="63">
        <v>64274.69999999999</v>
      </c>
      <c r="C78" s="64">
        <v>15857.640000000001</v>
      </c>
      <c r="D78" s="63">
        <v>4694.3899999999994</v>
      </c>
      <c r="E78" s="63">
        <v>221</v>
      </c>
      <c r="F78" s="63">
        <v>85047.73000000001</v>
      </c>
    </row>
    <row r="79" spans="1:6" x14ac:dyDescent="0.2">
      <c r="A79" s="54"/>
      <c r="B79" s="54"/>
      <c r="C79" s="54"/>
      <c r="D79" s="54"/>
      <c r="E79" s="54"/>
      <c r="F79" s="54"/>
    </row>
    <row r="80" spans="1:6" x14ac:dyDescent="0.2">
      <c r="A80" s="54"/>
      <c r="B80" s="54"/>
      <c r="C80" s="54"/>
      <c r="D80" s="54"/>
      <c r="E80" s="54"/>
      <c r="F80" s="54"/>
    </row>
    <row r="81" spans="1:11" s="55" customFormat="1" ht="18" x14ac:dyDescent="0.2">
      <c r="A81" s="69" t="s">
        <v>274</v>
      </c>
      <c r="G81" s="54"/>
      <c r="H81" s="54"/>
      <c r="I81" s="54"/>
      <c r="J81" s="54"/>
      <c r="K81" s="54"/>
    </row>
    <row r="82" spans="1:11" x14ac:dyDescent="0.2">
      <c r="A82" s="54"/>
      <c r="B82" s="54"/>
      <c r="C82" s="54"/>
      <c r="D82" s="54"/>
      <c r="E82" s="54"/>
      <c r="F82" s="54"/>
    </row>
    <row r="83" spans="1:11" s="56" customFormat="1" ht="15" x14ac:dyDescent="0.2">
      <c r="A83" s="56" t="s">
        <v>278</v>
      </c>
      <c r="G83" s="54"/>
      <c r="H83" s="54"/>
      <c r="I83" s="54"/>
      <c r="J83" s="54"/>
      <c r="K83" s="54"/>
    </row>
    <row r="84" spans="1:11" s="56" customFormat="1" ht="15" x14ac:dyDescent="0.2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</row>
    <row r="85" spans="1:11" x14ac:dyDescent="0.2">
      <c r="A85" s="54"/>
      <c r="B85" s="54"/>
      <c r="C85" s="54"/>
      <c r="D85" s="54"/>
      <c r="E85" s="54"/>
      <c r="F85" s="54"/>
    </row>
    <row r="86" spans="1:11" ht="18.75" customHeight="1" thickBot="1" x14ac:dyDescent="0.25">
      <c r="A86" s="91" t="s">
        <v>258</v>
      </c>
      <c r="B86" s="94" t="s">
        <v>172</v>
      </c>
      <c r="C86" s="90"/>
      <c r="D86" s="90"/>
      <c r="E86" s="90"/>
      <c r="F86" s="90"/>
      <c r="G86" s="89" t="s">
        <v>224</v>
      </c>
      <c r="H86" s="90"/>
      <c r="I86" s="90"/>
      <c r="J86" s="90"/>
    </row>
    <row r="87" spans="1:11" ht="22.5" x14ac:dyDescent="0.2">
      <c r="A87" s="91"/>
      <c r="B87" s="67" t="s">
        <v>119</v>
      </c>
      <c r="C87" s="67" t="s">
        <v>120</v>
      </c>
      <c r="D87" s="67" t="s">
        <v>118</v>
      </c>
      <c r="E87" s="67" t="s">
        <v>117</v>
      </c>
      <c r="F87" s="67" t="s">
        <v>173</v>
      </c>
      <c r="G87" s="67" t="s">
        <v>120</v>
      </c>
      <c r="H87" s="67" t="s">
        <v>118</v>
      </c>
      <c r="I87" s="67" t="s">
        <v>117</v>
      </c>
      <c r="J87" s="67" t="s">
        <v>173</v>
      </c>
    </row>
    <row r="88" spans="1:11" ht="13.5" thickBot="1" x14ac:dyDescent="0.25">
      <c r="A88" s="58" t="s">
        <v>6</v>
      </c>
      <c r="B88" s="60">
        <v>365.43</v>
      </c>
      <c r="C88" s="59"/>
      <c r="D88" s="59">
        <v>6.09</v>
      </c>
      <c r="E88" s="59">
        <v>7.1</v>
      </c>
      <c r="F88" s="65">
        <v>378.62</v>
      </c>
      <c r="G88" s="59"/>
      <c r="H88" s="59"/>
      <c r="I88" s="60">
        <v>24.419999999999998</v>
      </c>
      <c r="J88" s="66">
        <v>24.419999999999998</v>
      </c>
    </row>
    <row r="89" spans="1:11" ht="13.5" thickBot="1" x14ac:dyDescent="0.25">
      <c r="A89" s="58" t="s">
        <v>266</v>
      </c>
      <c r="B89" s="60">
        <v>88.08</v>
      </c>
      <c r="C89" s="59">
        <v>12.44</v>
      </c>
      <c r="D89" s="59">
        <v>177.55</v>
      </c>
      <c r="E89" s="59"/>
      <c r="F89" s="65">
        <v>278.07</v>
      </c>
      <c r="G89" s="59"/>
      <c r="H89" s="59"/>
      <c r="I89" s="60"/>
      <c r="J89" s="66"/>
    </row>
    <row r="90" spans="1:11" ht="13.5" thickBot="1" x14ac:dyDescent="0.25">
      <c r="A90" s="58" t="s">
        <v>267</v>
      </c>
      <c r="B90" s="60">
        <v>909.76</v>
      </c>
      <c r="C90" s="59">
        <v>3.42</v>
      </c>
      <c r="D90" s="59">
        <v>22.04</v>
      </c>
      <c r="E90" s="59"/>
      <c r="F90" s="65">
        <v>935.21999999999991</v>
      </c>
      <c r="G90" s="59">
        <v>2.13</v>
      </c>
      <c r="H90" s="59">
        <v>22.04</v>
      </c>
      <c r="I90" s="60"/>
      <c r="J90" s="66">
        <v>24.169999999999998</v>
      </c>
    </row>
    <row r="91" spans="1:11" ht="13.5" thickBot="1" x14ac:dyDescent="0.25">
      <c r="A91" s="58" t="s">
        <v>14</v>
      </c>
      <c r="B91" s="60">
        <v>32.700000000000003</v>
      </c>
      <c r="C91" s="59">
        <v>15</v>
      </c>
      <c r="D91" s="59"/>
      <c r="E91" s="59"/>
      <c r="F91" s="65">
        <v>47.7</v>
      </c>
      <c r="G91" s="59"/>
      <c r="H91" s="59"/>
      <c r="I91" s="60"/>
      <c r="J91" s="66"/>
    </row>
    <row r="92" spans="1:11" ht="13.5" thickBot="1" x14ac:dyDescent="0.25">
      <c r="A92" s="58" t="s">
        <v>3</v>
      </c>
      <c r="B92" s="60">
        <v>114.5</v>
      </c>
      <c r="C92" s="59">
        <v>0.08</v>
      </c>
      <c r="D92" s="59">
        <v>20.29</v>
      </c>
      <c r="E92" s="59"/>
      <c r="F92" s="65">
        <v>134.87</v>
      </c>
      <c r="G92" s="59"/>
      <c r="H92" s="59"/>
      <c r="I92" s="60"/>
      <c r="J92" s="66"/>
    </row>
    <row r="93" spans="1:11" ht="13.5" thickBot="1" x14ac:dyDescent="0.25">
      <c r="A93" s="58" t="s">
        <v>9</v>
      </c>
      <c r="B93" s="60">
        <v>3864.76</v>
      </c>
      <c r="C93" s="59">
        <v>4849.92</v>
      </c>
      <c r="D93" s="59">
        <v>1473.6499999999999</v>
      </c>
      <c r="E93" s="59">
        <v>909.77</v>
      </c>
      <c r="F93" s="65">
        <v>11098.1</v>
      </c>
      <c r="G93" s="59"/>
      <c r="H93" s="59">
        <v>1.05</v>
      </c>
      <c r="I93" s="60">
        <v>714.29000000000008</v>
      </c>
      <c r="J93" s="66">
        <v>715.34</v>
      </c>
    </row>
    <row r="94" spans="1:11" ht="13.5" thickBot="1" x14ac:dyDescent="0.25">
      <c r="A94" s="58" t="s">
        <v>268</v>
      </c>
      <c r="B94" s="60">
        <v>6.0479999999999992</v>
      </c>
      <c r="C94" s="59">
        <v>0.48000000000000004</v>
      </c>
      <c r="D94" s="59"/>
      <c r="E94" s="59">
        <v>0.64</v>
      </c>
      <c r="F94" s="65">
        <v>7.1679999999999993</v>
      </c>
      <c r="G94" s="59"/>
      <c r="H94" s="59"/>
      <c r="I94" s="60">
        <v>41.5</v>
      </c>
      <c r="J94" s="66">
        <v>41.5</v>
      </c>
    </row>
    <row r="95" spans="1:11" ht="13.5" thickBot="1" x14ac:dyDescent="0.25">
      <c r="A95" s="58" t="s">
        <v>7</v>
      </c>
      <c r="B95" s="60">
        <v>704.45999999999992</v>
      </c>
      <c r="C95" s="59">
        <v>125.45</v>
      </c>
      <c r="D95" s="59">
        <v>16.690000000000001</v>
      </c>
      <c r="E95" s="59">
        <v>34.099999999999994</v>
      </c>
      <c r="F95" s="65">
        <v>880.69999999999993</v>
      </c>
      <c r="G95" s="59">
        <v>4.5599999999999996</v>
      </c>
      <c r="H95" s="59">
        <v>1.96</v>
      </c>
      <c r="I95" s="60">
        <v>37.11</v>
      </c>
      <c r="J95" s="66">
        <v>43.63</v>
      </c>
    </row>
    <row r="96" spans="1:11" ht="13.5" thickBot="1" x14ac:dyDescent="0.25">
      <c r="A96" s="58" t="s">
        <v>12</v>
      </c>
      <c r="B96" s="60">
        <v>354.20999999999992</v>
      </c>
      <c r="C96" s="59">
        <v>102</v>
      </c>
      <c r="D96" s="59">
        <v>0.95</v>
      </c>
      <c r="E96" s="59"/>
      <c r="F96" s="65">
        <v>457.15999999999991</v>
      </c>
      <c r="G96" s="59"/>
      <c r="H96" s="59"/>
      <c r="I96" s="60">
        <v>106</v>
      </c>
      <c r="J96" s="66">
        <v>106</v>
      </c>
    </row>
    <row r="97" spans="1:10" ht="13.5" thickBot="1" x14ac:dyDescent="0.25">
      <c r="A97" s="58" t="s">
        <v>1</v>
      </c>
      <c r="B97" s="60">
        <v>3313</v>
      </c>
      <c r="C97" s="59">
        <v>128</v>
      </c>
      <c r="D97" s="59">
        <v>166</v>
      </c>
      <c r="E97" s="59">
        <v>764</v>
      </c>
      <c r="F97" s="65">
        <v>4371</v>
      </c>
      <c r="G97" s="59"/>
      <c r="H97" s="59">
        <v>529</v>
      </c>
      <c r="I97" s="60">
        <v>337</v>
      </c>
      <c r="J97" s="66">
        <v>866</v>
      </c>
    </row>
    <row r="98" spans="1:10" ht="13.5" thickBot="1" x14ac:dyDescent="0.25">
      <c r="A98" s="58" t="s">
        <v>5</v>
      </c>
      <c r="B98" s="60">
        <v>757.37</v>
      </c>
      <c r="C98" s="59">
        <v>30.729999999999997</v>
      </c>
      <c r="D98" s="59">
        <v>15.68</v>
      </c>
      <c r="E98" s="59">
        <v>16.34</v>
      </c>
      <c r="F98" s="65">
        <v>820.11999999999989</v>
      </c>
      <c r="G98" s="59"/>
      <c r="H98" s="59"/>
      <c r="I98" s="60">
        <v>133.83000000000001</v>
      </c>
      <c r="J98" s="66">
        <v>133.83000000000001</v>
      </c>
    </row>
    <row r="99" spans="1:10" ht="13.5" thickBot="1" x14ac:dyDescent="0.25">
      <c r="A99" s="58" t="s">
        <v>269</v>
      </c>
      <c r="B99" s="60"/>
      <c r="C99" s="59"/>
      <c r="D99" s="59">
        <v>2.1840000000000002</v>
      </c>
      <c r="E99" s="59">
        <v>7.0000000000000007E-2</v>
      </c>
      <c r="F99" s="65">
        <v>2.254</v>
      </c>
      <c r="G99" s="59"/>
      <c r="H99" s="59">
        <v>13.164000000000001</v>
      </c>
      <c r="I99" s="60">
        <v>0.4</v>
      </c>
      <c r="J99" s="66">
        <v>13.564000000000002</v>
      </c>
    </row>
    <row r="100" spans="1:10" ht="13.5" thickBot="1" x14ac:dyDescent="0.25">
      <c r="A100" s="58" t="s">
        <v>270</v>
      </c>
      <c r="B100" s="60">
        <v>788.06</v>
      </c>
      <c r="C100" s="59"/>
      <c r="D100" s="59"/>
      <c r="E100" s="59"/>
      <c r="F100" s="65">
        <v>788.06</v>
      </c>
      <c r="G100" s="59"/>
      <c r="H100" s="59"/>
      <c r="I100" s="60"/>
      <c r="J100" s="66"/>
    </row>
    <row r="101" spans="1:10" ht="13.5" thickBot="1" x14ac:dyDescent="0.25">
      <c r="A101" s="58" t="s">
        <v>271</v>
      </c>
      <c r="B101" s="60">
        <v>141.30000000000001</v>
      </c>
      <c r="C101" s="59"/>
      <c r="D101" s="59"/>
      <c r="E101" s="59"/>
      <c r="F101" s="65">
        <v>141.30000000000001</v>
      </c>
      <c r="G101" s="59"/>
      <c r="H101" s="59"/>
      <c r="I101" s="60"/>
      <c r="J101" s="66"/>
    </row>
    <row r="102" spans="1:10" ht="13.5" thickBot="1" x14ac:dyDescent="0.25">
      <c r="A102" s="58" t="s">
        <v>4</v>
      </c>
      <c r="B102" s="60">
        <v>221.04000000000002</v>
      </c>
      <c r="C102" s="59">
        <v>876.93000000000006</v>
      </c>
      <c r="D102" s="59">
        <v>414.54999999999995</v>
      </c>
      <c r="E102" s="59">
        <v>1.71</v>
      </c>
      <c r="F102" s="65">
        <v>1514.23</v>
      </c>
      <c r="G102" s="59"/>
      <c r="H102" s="59"/>
      <c r="I102" s="60"/>
      <c r="J102" s="66"/>
    </row>
    <row r="103" spans="1:10" x14ac:dyDescent="0.2">
      <c r="A103" s="62" t="s">
        <v>272</v>
      </c>
      <c r="B103" s="63">
        <v>11660.717999999999</v>
      </c>
      <c r="C103" s="64">
        <v>6144.4499999999989</v>
      </c>
      <c r="D103" s="63">
        <v>2315.674</v>
      </c>
      <c r="E103" s="63">
        <v>1733.73</v>
      </c>
      <c r="F103" s="63">
        <v>21854.572</v>
      </c>
      <c r="G103" s="64">
        <v>6.6899999999999995</v>
      </c>
      <c r="H103" s="63">
        <v>567.21399999999994</v>
      </c>
      <c r="I103" s="63">
        <v>1394.5500000000002</v>
      </c>
      <c r="J103" s="63">
        <v>1968.454</v>
      </c>
    </row>
    <row r="105" spans="1:10" ht="13.5" customHeight="1" thickBot="1" x14ac:dyDescent="0.25">
      <c r="A105" s="91" t="s">
        <v>122</v>
      </c>
      <c r="B105" s="94" t="s">
        <v>174</v>
      </c>
      <c r="C105" s="90"/>
      <c r="D105" s="90"/>
      <c r="E105" s="90"/>
      <c r="F105" s="90"/>
      <c r="G105" s="89" t="s">
        <v>224</v>
      </c>
      <c r="H105" s="90"/>
      <c r="I105" s="90"/>
      <c r="J105" s="90"/>
    </row>
    <row r="106" spans="1:10" ht="22.5" x14ac:dyDescent="0.2">
      <c r="A106" s="91"/>
      <c r="B106" s="67" t="s">
        <v>119</v>
      </c>
      <c r="C106" s="67" t="s">
        <v>120</v>
      </c>
      <c r="D106" s="67" t="s">
        <v>118</v>
      </c>
      <c r="E106" s="67" t="s">
        <v>117</v>
      </c>
      <c r="F106" s="67" t="s">
        <v>173</v>
      </c>
      <c r="G106" s="67" t="s">
        <v>120</v>
      </c>
      <c r="H106" s="67" t="s">
        <v>118</v>
      </c>
      <c r="I106" s="67" t="s">
        <v>117</v>
      </c>
      <c r="J106" s="67" t="s">
        <v>173</v>
      </c>
    </row>
    <row r="107" spans="1:10" ht="13.5" thickBot="1" x14ac:dyDescent="0.25">
      <c r="A107" s="58" t="s">
        <v>123</v>
      </c>
      <c r="B107" s="60">
        <v>16.7</v>
      </c>
      <c r="C107" s="59"/>
      <c r="D107" s="59"/>
      <c r="E107" s="59"/>
      <c r="F107" s="65">
        <v>16.7</v>
      </c>
      <c r="G107" s="59"/>
      <c r="H107" s="59"/>
      <c r="I107" s="60"/>
      <c r="J107" s="66"/>
    </row>
    <row r="108" spans="1:10" ht="13.5" thickBot="1" x14ac:dyDescent="0.25">
      <c r="A108" s="58" t="s">
        <v>202</v>
      </c>
      <c r="B108" s="60">
        <v>5.2</v>
      </c>
      <c r="C108" s="59"/>
      <c r="D108" s="59"/>
      <c r="E108" s="59"/>
      <c r="F108" s="65">
        <v>5.2</v>
      </c>
      <c r="G108" s="59"/>
      <c r="H108" s="59"/>
      <c r="I108" s="60"/>
      <c r="J108" s="66"/>
    </row>
    <row r="109" spans="1:10" ht="13.5" thickBot="1" x14ac:dyDescent="0.25">
      <c r="A109" s="58" t="s">
        <v>124</v>
      </c>
      <c r="B109" s="60">
        <v>12.34</v>
      </c>
      <c r="C109" s="59"/>
      <c r="D109" s="59"/>
      <c r="E109" s="59"/>
      <c r="F109" s="65">
        <v>12.34</v>
      </c>
      <c r="G109" s="59"/>
      <c r="H109" s="59"/>
      <c r="I109" s="60"/>
      <c r="J109" s="66"/>
    </row>
    <row r="110" spans="1:10" ht="13.5" thickBot="1" x14ac:dyDescent="0.25">
      <c r="A110" s="58" t="s">
        <v>229</v>
      </c>
      <c r="B110" s="60">
        <v>58.2</v>
      </c>
      <c r="C110" s="59"/>
      <c r="D110" s="59"/>
      <c r="E110" s="59"/>
      <c r="F110" s="65">
        <v>58.2</v>
      </c>
      <c r="G110" s="59"/>
      <c r="H110" s="59"/>
      <c r="I110" s="60"/>
      <c r="J110" s="66"/>
    </row>
    <row r="111" spans="1:10" ht="13.5" thickBot="1" x14ac:dyDescent="0.25">
      <c r="A111" s="58" t="s">
        <v>222</v>
      </c>
      <c r="B111" s="60">
        <v>20.29</v>
      </c>
      <c r="C111" s="59"/>
      <c r="D111" s="59"/>
      <c r="E111" s="59"/>
      <c r="F111" s="65">
        <v>20.29</v>
      </c>
      <c r="G111" s="59"/>
      <c r="H111" s="59"/>
      <c r="I111" s="60"/>
      <c r="J111" s="66"/>
    </row>
    <row r="112" spans="1:10" ht="13.5" thickBot="1" x14ac:dyDescent="0.25">
      <c r="A112" s="58" t="s">
        <v>125</v>
      </c>
      <c r="B112" s="60">
        <v>5.4499999999999993</v>
      </c>
      <c r="C112" s="59"/>
      <c r="D112" s="59"/>
      <c r="E112" s="59"/>
      <c r="F112" s="65">
        <v>5.4499999999999993</v>
      </c>
      <c r="G112" s="59"/>
      <c r="H112" s="59"/>
      <c r="I112" s="60"/>
      <c r="J112" s="66"/>
    </row>
    <row r="113" spans="1:10" ht="13.5" thickBot="1" x14ac:dyDescent="0.25">
      <c r="A113" s="58" t="s">
        <v>126</v>
      </c>
      <c r="B113" s="60">
        <v>118.05000000000001</v>
      </c>
      <c r="C113" s="59"/>
      <c r="D113" s="59"/>
      <c r="E113" s="59"/>
      <c r="F113" s="65">
        <v>118.05000000000001</v>
      </c>
      <c r="G113" s="59"/>
      <c r="H113" s="59"/>
      <c r="I113" s="60"/>
      <c r="J113" s="66"/>
    </row>
    <row r="114" spans="1:10" ht="13.5" thickBot="1" x14ac:dyDescent="0.25">
      <c r="A114" s="58" t="s">
        <v>127</v>
      </c>
      <c r="B114" s="60">
        <v>121.71000000000001</v>
      </c>
      <c r="C114" s="59"/>
      <c r="D114" s="59"/>
      <c r="E114" s="59"/>
      <c r="F114" s="65">
        <v>121.71000000000001</v>
      </c>
      <c r="G114" s="59"/>
      <c r="H114" s="59"/>
      <c r="I114" s="60"/>
      <c r="J114" s="66"/>
    </row>
    <row r="115" spans="1:10" ht="13.5" thickBot="1" x14ac:dyDescent="0.25">
      <c r="A115" s="58" t="s">
        <v>128</v>
      </c>
      <c r="B115" s="60">
        <v>2.5</v>
      </c>
      <c r="C115" s="59"/>
      <c r="D115" s="59"/>
      <c r="E115" s="59"/>
      <c r="F115" s="65">
        <v>2.5</v>
      </c>
      <c r="G115" s="59"/>
      <c r="H115" s="59"/>
      <c r="I115" s="60"/>
      <c r="J115" s="66"/>
    </row>
    <row r="116" spans="1:10" ht="13.5" thickBot="1" x14ac:dyDescent="0.25">
      <c r="A116" s="58" t="s">
        <v>129</v>
      </c>
      <c r="B116" s="60">
        <v>318.90000000000009</v>
      </c>
      <c r="C116" s="59"/>
      <c r="D116" s="59"/>
      <c r="E116" s="59"/>
      <c r="F116" s="65">
        <v>318.90000000000009</v>
      </c>
      <c r="G116" s="59"/>
      <c r="H116" s="59"/>
      <c r="I116" s="60"/>
      <c r="J116" s="66"/>
    </row>
    <row r="117" spans="1:10" ht="13.5" thickBot="1" x14ac:dyDescent="0.25">
      <c r="A117" s="58" t="s">
        <v>251</v>
      </c>
      <c r="B117" s="60">
        <v>70.78</v>
      </c>
      <c r="C117" s="59"/>
      <c r="D117" s="59"/>
      <c r="E117" s="59"/>
      <c r="F117" s="65">
        <v>70.78</v>
      </c>
      <c r="G117" s="59"/>
      <c r="H117" s="59"/>
      <c r="I117" s="60"/>
      <c r="J117" s="66"/>
    </row>
    <row r="118" spans="1:10" ht="13.5" thickBot="1" x14ac:dyDescent="0.25">
      <c r="A118" s="58" t="s">
        <v>130</v>
      </c>
      <c r="B118" s="60">
        <v>0.95</v>
      </c>
      <c r="C118" s="59"/>
      <c r="D118" s="59"/>
      <c r="E118" s="59"/>
      <c r="F118" s="65">
        <v>0.95</v>
      </c>
      <c r="G118" s="59"/>
      <c r="H118" s="59"/>
      <c r="I118" s="60"/>
      <c r="J118" s="66"/>
    </row>
    <row r="119" spans="1:10" ht="13.5" thickBot="1" x14ac:dyDescent="0.25">
      <c r="A119" s="58" t="s">
        <v>131</v>
      </c>
      <c r="B119" s="60">
        <v>14.78</v>
      </c>
      <c r="C119" s="59"/>
      <c r="D119" s="59"/>
      <c r="E119" s="59"/>
      <c r="F119" s="65">
        <v>14.78</v>
      </c>
      <c r="G119" s="59"/>
      <c r="H119" s="59"/>
      <c r="I119" s="60"/>
      <c r="J119" s="66"/>
    </row>
    <row r="120" spans="1:10" ht="13.5" thickBot="1" x14ac:dyDescent="0.25">
      <c r="A120" s="58" t="s">
        <v>175</v>
      </c>
      <c r="B120" s="60">
        <v>0.5</v>
      </c>
      <c r="C120" s="59"/>
      <c r="D120" s="59"/>
      <c r="E120" s="59"/>
      <c r="F120" s="65">
        <v>0.5</v>
      </c>
      <c r="G120" s="59"/>
      <c r="H120" s="59"/>
      <c r="I120" s="60"/>
      <c r="J120" s="66"/>
    </row>
    <row r="121" spans="1:10" ht="13.5" thickBot="1" x14ac:dyDescent="0.25">
      <c r="A121" s="58" t="s">
        <v>132</v>
      </c>
      <c r="B121" s="60">
        <v>335.69800000000004</v>
      </c>
      <c r="C121" s="59"/>
      <c r="D121" s="59"/>
      <c r="E121" s="59"/>
      <c r="F121" s="65">
        <v>335.69800000000004</v>
      </c>
      <c r="G121" s="59"/>
      <c r="H121" s="59">
        <v>492</v>
      </c>
      <c r="I121" s="60">
        <v>337</v>
      </c>
      <c r="J121" s="66">
        <v>829</v>
      </c>
    </row>
    <row r="122" spans="1:10" ht="13.5" thickBot="1" x14ac:dyDescent="0.25">
      <c r="A122" s="58" t="s">
        <v>133</v>
      </c>
      <c r="B122" s="60"/>
      <c r="C122" s="59"/>
      <c r="D122" s="59">
        <v>140</v>
      </c>
      <c r="E122" s="59">
        <v>86</v>
      </c>
      <c r="F122" s="65">
        <v>226</v>
      </c>
      <c r="G122" s="59"/>
      <c r="H122" s="59"/>
      <c r="I122" s="60"/>
      <c r="J122" s="66"/>
    </row>
    <row r="123" spans="1:10" ht="13.5" thickBot="1" x14ac:dyDescent="0.25">
      <c r="A123" s="58" t="s">
        <v>176</v>
      </c>
      <c r="B123" s="60">
        <v>0.08</v>
      </c>
      <c r="C123" s="59">
        <v>997.80000000000007</v>
      </c>
      <c r="D123" s="59"/>
      <c r="E123" s="59">
        <v>151.80000000000001</v>
      </c>
      <c r="F123" s="65">
        <v>1149.68</v>
      </c>
      <c r="G123" s="59"/>
      <c r="H123" s="59"/>
      <c r="I123" s="60"/>
      <c r="J123" s="66"/>
    </row>
    <row r="124" spans="1:10" ht="13.5" thickBot="1" x14ac:dyDescent="0.25">
      <c r="A124" s="58" t="s">
        <v>253</v>
      </c>
      <c r="B124" s="60">
        <v>1</v>
      </c>
      <c r="C124" s="59">
        <v>18.2</v>
      </c>
      <c r="D124" s="59"/>
      <c r="E124" s="59"/>
      <c r="F124" s="65">
        <v>19.2</v>
      </c>
      <c r="G124" s="59"/>
      <c r="H124" s="59"/>
      <c r="I124" s="60"/>
      <c r="J124" s="66"/>
    </row>
    <row r="125" spans="1:10" ht="13.5" thickBot="1" x14ac:dyDescent="0.25">
      <c r="A125" s="58" t="s">
        <v>134</v>
      </c>
      <c r="B125" s="60">
        <v>173.49</v>
      </c>
      <c r="C125" s="59">
        <v>204.44500000000002</v>
      </c>
      <c r="D125" s="59"/>
      <c r="E125" s="59"/>
      <c r="F125" s="65">
        <v>377.93500000000006</v>
      </c>
      <c r="G125" s="59"/>
      <c r="H125" s="59"/>
      <c r="I125" s="60"/>
      <c r="J125" s="66"/>
    </row>
    <row r="126" spans="1:10" ht="13.5" thickBot="1" x14ac:dyDescent="0.25">
      <c r="A126" s="58" t="s">
        <v>135</v>
      </c>
      <c r="B126" s="60">
        <v>156.85499999999999</v>
      </c>
      <c r="C126" s="59"/>
      <c r="D126" s="59"/>
      <c r="E126" s="59"/>
      <c r="F126" s="65">
        <v>156.85499999999999</v>
      </c>
      <c r="G126" s="59"/>
      <c r="H126" s="59"/>
      <c r="I126" s="60"/>
      <c r="J126" s="66"/>
    </row>
    <row r="127" spans="1:10" ht="13.5" thickBot="1" x14ac:dyDescent="0.25">
      <c r="A127" s="58" t="s">
        <v>136</v>
      </c>
      <c r="B127" s="60">
        <v>123.73999999999998</v>
      </c>
      <c r="C127" s="59"/>
      <c r="D127" s="59"/>
      <c r="E127" s="59"/>
      <c r="F127" s="65">
        <v>123.73999999999998</v>
      </c>
      <c r="G127" s="59"/>
      <c r="H127" s="59"/>
      <c r="I127" s="60"/>
      <c r="J127" s="66"/>
    </row>
    <row r="128" spans="1:10" ht="23.25" thickBot="1" x14ac:dyDescent="0.25">
      <c r="A128" s="58" t="s">
        <v>225</v>
      </c>
      <c r="B128" s="60"/>
      <c r="C128" s="59"/>
      <c r="D128" s="59"/>
      <c r="E128" s="59">
        <v>40.4</v>
      </c>
      <c r="F128" s="65">
        <v>40.4</v>
      </c>
      <c r="G128" s="59"/>
      <c r="H128" s="59"/>
      <c r="I128" s="60">
        <v>204.17000000000002</v>
      </c>
      <c r="J128" s="66">
        <v>204.17000000000002</v>
      </c>
    </row>
    <row r="129" spans="1:10" ht="13.5" thickBot="1" x14ac:dyDescent="0.25">
      <c r="A129" s="58" t="s">
        <v>137</v>
      </c>
      <c r="B129" s="60">
        <v>21.020000000000003</v>
      </c>
      <c r="C129" s="59"/>
      <c r="D129" s="59"/>
      <c r="E129" s="59"/>
      <c r="F129" s="65">
        <v>21.020000000000003</v>
      </c>
      <c r="G129" s="59"/>
      <c r="H129" s="59"/>
      <c r="I129" s="60"/>
      <c r="J129" s="66"/>
    </row>
    <row r="130" spans="1:10" ht="13.5" thickBot="1" x14ac:dyDescent="0.25">
      <c r="A130" s="58" t="s">
        <v>190</v>
      </c>
      <c r="B130" s="60">
        <v>0.3</v>
      </c>
      <c r="C130" s="59"/>
      <c r="D130" s="59"/>
      <c r="E130" s="59"/>
      <c r="F130" s="65">
        <v>0.3</v>
      </c>
      <c r="G130" s="59"/>
      <c r="H130" s="59"/>
      <c r="I130" s="60"/>
      <c r="J130" s="66"/>
    </row>
    <row r="131" spans="1:10" ht="13.5" thickBot="1" x14ac:dyDescent="0.25">
      <c r="A131" s="58" t="s">
        <v>186</v>
      </c>
      <c r="B131" s="60">
        <v>35.405000000000001</v>
      </c>
      <c r="C131" s="59"/>
      <c r="D131" s="59">
        <v>18.59</v>
      </c>
      <c r="E131" s="59"/>
      <c r="F131" s="65">
        <v>53.995000000000005</v>
      </c>
      <c r="G131" s="59"/>
      <c r="H131" s="59"/>
      <c r="I131" s="60"/>
      <c r="J131" s="66"/>
    </row>
    <row r="132" spans="1:10" ht="13.5" thickBot="1" x14ac:dyDescent="0.25">
      <c r="A132" s="58" t="s">
        <v>200</v>
      </c>
      <c r="B132" s="60">
        <v>0.15</v>
      </c>
      <c r="C132" s="59"/>
      <c r="D132" s="59">
        <v>5.3</v>
      </c>
      <c r="E132" s="59"/>
      <c r="F132" s="65">
        <v>5.45</v>
      </c>
      <c r="G132" s="59"/>
      <c r="H132" s="59"/>
      <c r="I132" s="60"/>
      <c r="J132" s="66"/>
    </row>
    <row r="133" spans="1:10" ht="13.5" thickBot="1" x14ac:dyDescent="0.25">
      <c r="A133" s="58" t="s">
        <v>139</v>
      </c>
      <c r="B133" s="60">
        <v>21.319999999999997</v>
      </c>
      <c r="C133" s="59"/>
      <c r="D133" s="59"/>
      <c r="E133" s="59"/>
      <c r="F133" s="65">
        <v>21.319999999999997</v>
      </c>
      <c r="G133" s="59"/>
      <c r="H133" s="59"/>
      <c r="I133" s="60"/>
      <c r="J133" s="66"/>
    </row>
    <row r="134" spans="1:10" ht="13.5" thickBot="1" x14ac:dyDescent="0.25">
      <c r="A134" s="58" t="s">
        <v>140</v>
      </c>
      <c r="B134" s="60">
        <v>126.21</v>
      </c>
      <c r="C134" s="59"/>
      <c r="D134" s="59"/>
      <c r="E134" s="59"/>
      <c r="F134" s="65">
        <v>126.21</v>
      </c>
      <c r="G134" s="59"/>
      <c r="H134" s="59"/>
      <c r="I134" s="60"/>
      <c r="J134" s="66"/>
    </row>
    <row r="135" spans="1:10" ht="13.5" thickBot="1" x14ac:dyDescent="0.25">
      <c r="A135" s="58" t="s">
        <v>203</v>
      </c>
      <c r="B135" s="60">
        <v>192.62</v>
      </c>
      <c r="C135" s="59"/>
      <c r="D135" s="59"/>
      <c r="E135" s="59"/>
      <c r="F135" s="65">
        <v>192.62</v>
      </c>
      <c r="G135" s="59"/>
      <c r="H135" s="59"/>
      <c r="I135" s="60"/>
      <c r="J135" s="66"/>
    </row>
    <row r="136" spans="1:10" ht="13.5" thickBot="1" x14ac:dyDescent="0.25">
      <c r="A136" s="58" t="s">
        <v>142</v>
      </c>
      <c r="B136" s="60">
        <v>566.69000000000005</v>
      </c>
      <c r="C136" s="59"/>
      <c r="D136" s="59"/>
      <c r="E136" s="59"/>
      <c r="F136" s="65">
        <v>566.69000000000005</v>
      </c>
      <c r="G136" s="59"/>
      <c r="H136" s="59"/>
      <c r="I136" s="60"/>
      <c r="J136" s="66"/>
    </row>
    <row r="137" spans="1:10" ht="13.5" thickBot="1" x14ac:dyDescent="0.25">
      <c r="A137" s="58" t="s">
        <v>177</v>
      </c>
      <c r="B137" s="60">
        <v>0.3</v>
      </c>
      <c r="C137" s="59"/>
      <c r="D137" s="59"/>
      <c r="E137" s="59"/>
      <c r="F137" s="65">
        <v>0.3</v>
      </c>
      <c r="G137" s="59"/>
      <c r="H137" s="59"/>
      <c r="I137" s="60"/>
      <c r="J137" s="66"/>
    </row>
    <row r="138" spans="1:10" ht="13.5" thickBot="1" x14ac:dyDescent="0.25">
      <c r="A138" s="58" t="s">
        <v>143</v>
      </c>
      <c r="B138" s="60">
        <v>239.13</v>
      </c>
      <c r="C138" s="59"/>
      <c r="D138" s="59"/>
      <c r="E138" s="59"/>
      <c r="F138" s="65">
        <v>239.13</v>
      </c>
      <c r="G138" s="59"/>
      <c r="H138" s="59"/>
      <c r="I138" s="60"/>
      <c r="J138" s="66"/>
    </row>
    <row r="139" spans="1:10" ht="13.5" thickBot="1" x14ac:dyDescent="0.25">
      <c r="A139" s="58" t="s">
        <v>144</v>
      </c>
      <c r="B139" s="60">
        <v>1.2</v>
      </c>
      <c r="C139" s="59"/>
      <c r="D139" s="59"/>
      <c r="E139" s="59"/>
      <c r="F139" s="65">
        <v>1.2</v>
      </c>
      <c r="G139" s="59"/>
      <c r="H139" s="59"/>
      <c r="I139" s="60"/>
      <c r="J139" s="66"/>
    </row>
    <row r="140" spans="1:10" ht="13.5" thickBot="1" x14ac:dyDescent="0.25">
      <c r="A140" s="58" t="s">
        <v>179</v>
      </c>
      <c r="B140" s="60">
        <v>0.02</v>
      </c>
      <c r="C140" s="59"/>
      <c r="D140" s="59"/>
      <c r="E140" s="59"/>
      <c r="F140" s="65">
        <v>0.02</v>
      </c>
      <c r="G140" s="59"/>
      <c r="H140" s="59"/>
      <c r="I140" s="60"/>
      <c r="J140" s="66"/>
    </row>
    <row r="141" spans="1:10" ht="13.5" thickBot="1" x14ac:dyDescent="0.25">
      <c r="A141" s="58" t="s">
        <v>204</v>
      </c>
      <c r="B141" s="60">
        <v>0.19</v>
      </c>
      <c r="C141" s="59"/>
      <c r="D141" s="59"/>
      <c r="E141" s="59"/>
      <c r="F141" s="65">
        <v>0.19</v>
      </c>
      <c r="G141" s="59"/>
      <c r="H141" s="59"/>
      <c r="I141" s="60"/>
      <c r="J141" s="66"/>
    </row>
    <row r="142" spans="1:10" ht="13.5" thickBot="1" x14ac:dyDescent="0.25">
      <c r="A142" s="58" t="s">
        <v>145</v>
      </c>
      <c r="B142" s="60">
        <v>18</v>
      </c>
      <c r="C142" s="59">
        <v>15</v>
      </c>
      <c r="D142" s="59"/>
      <c r="E142" s="59"/>
      <c r="F142" s="65">
        <v>33</v>
      </c>
      <c r="G142" s="59"/>
      <c r="H142" s="59"/>
      <c r="I142" s="60"/>
      <c r="J142" s="66"/>
    </row>
    <row r="143" spans="1:10" ht="13.5" thickBot="1" x14ac:dyDescent="0.25">
      <c r="A143" s="58" t="s">
        <v>146</v>
      </c>
      <c r="B143" s="60">
        <v>750.85</v>
      </c>
      <c r="C143" s="59">
        <v>490.61</v>
      </c>
      <c r="D143" s="59">
        <v>17.399999999999999</v>
      </c>
      <c r="E143" s="59"/>
      <c r="F143" s="65">
        <v>1258.8600000000001</v>
      </c>
      <c r="G143" s="59"/>
      <c r="H143" s="59"/>
      <c r="I143" s="60"/>
      <c r="J143" s="66"/>
    </row>
    <row r="144" spans="1:10" ht="13.5" thickBot="1" x14ac:dyDescent="0.25">
      <c r="A144" s="58" t="s">
        <v>147</v>
      </c>
      <c r="B144" s="60">
        <v>275.27999999999997</v>
      </c>
      <c r="C144" s="59">
        <v>1058.18</v>
      </c>
      <c r="D144" s="59">
        <v>172.48</v>
      </c>
      <c r="E144" s="59">
        <v>0.27</v>
      </c>
      <c r="F144" s="65">
        <v>1506.21</v>
      </c>
      <c r="G144" s="59"/>
      <c r="H144" s="59"/>
      <c r="I144" s="60"/>
      <c r="J144" s="66"/>
    </row>
    <row r="145" spans="1:10" ht="13.5" thickBot="1" x14ac:dyDescent="0.25">
      <c r="A145" s="58" t="s">
        <v>227</v>
      </c>
      <c r="B145" s="60"/>
      <c r="C145" s="59">
        <v>11.7</v>
      </c>
      <c r="D145" s="59">
        <v>6.9</v>
      </c>
      <c r="E145" s="59">
        <v>155.84</v>
      </c>
      <c r="F145" s="65">
        <v>174.44</v>
      </c>
      <c r="G145" s="59"/>
      <c r="H145" s="59"/>
      <c r="I145" s="60"/>
      <c r="J145" s="66"/>
    </row>
    <row r="146" spans="1:10" ht="13.5" thickBot="1" x14ac:dyDescent="0.25">
      <c r="A146" s="58" t="s">
        <v>148</v>
      </c>
      <c r="B146" s="60">
        <v>1337.3300000000002</v>
      </c>
      <c r="C146" s="59">
        <v>671.25</v>
      </c>
      <c r="D146" s="59">
        <v>877.68</v>
      </c>
      <c r="E146" s="59">
        <v>678</v>
      </c>
      <c r="F146" s="65">
        <v>3564.26</v>
      </c>
      <c r="G146" s="59"/>
      <c r="H146" s="59"/>
      <c r="I146" s="60"/>
      <c r="J146" s="66"/>
    </row>
    <row r="147" spans="1:10" ht="13.5" thickBot="1" x14ac:dyDescent="0.25">
      <c r="A147" s="58" t="s">
        <v>149</v>
      </c>
      <c r="B147" s="60">
        <v>225.50000000000006</v>
      </c>
      <c r="C147" s="59">
        <v>984.46</v>
      </c>
      <c r="D147" s="59">
        <v>1.393</v>
      </c>
      <c r="E147" s="59">
        <v>1.96</v>
      </c>
      <c r="F147" s="65">
        <v>1213.3130000000001</v>
      </c>
      <c r="G147" s="59"/>
      <c r="H147" s="59">
        <v>2.76</v>
      </c>
      <c r="I147" s="60">
        <v>4.6999999999999993</v>
      </c>
      <c r="J147" s="66">
        <v>7.4599999999999991</v>
      </c>
    </row>
    <row r="148" spans="1:10" ht="13.5" thickBot="1" x14ac:dyDescent="0.25">
      <c r="A148" s="58" t="s">
        <v>150</v>
      </c>
      <c r="B148" s="60">
        <v>1957.3300000000002</v>
      </c>
      <c r="C148" s="59">
        <v>303.39</v>
      </c>
      <c r="D148" s="59">
        <v>2.75</v>
      </c>
      <c r="E148" s="59">
        <v>1.71</v>
      </c>
      <c r="F148" s="65">
        <v>2265.1800000000003</v>
      </c>
      <c r="G148" s="59"/>
      <c r="H148" s="59"/>
      <c r="I148" s="60"/>
      <c r="J148" s="66"/>
    </row>
    <row r="149" spans="1:10" ht="13.5" thickBot="1" x14ac:dyDescent="0.25">
      <c r="A149" s="58" t="s">
        <v>151</v>
      </c>
      <c r="B149" s="60">
        <v>408.15</v>
      </c>
      <c r="C149" s="59">
        <v>1023.12</v>
      </c>
      <c r="D149" s="59">
        <v>800.09</v>
      </c>
      <c r="E149" s="59">
        <v>0.37</v>
      </c>
      <c r="F149" s="65">
        <v>2231.73</v>
      </c>
      <c r="G149" s="59"/>
      <c r="H149" s="59"/>
      <c r="I149" s="60"/>
      <c r="J149" s="66"/>
    </row>
    <row r="150" spans="1:10" ht="13.5" thickBot="1" x14ac:dyDescent="0.25">
      <c r="A150" s="58" t="s">
        <v>152</v>
      </c>
      <c r="B150" s="60">
        <v>20.239999999999998</v>
      </c>
      <c r="C150" s="59"/>
      <c r="D150" s="59"/>
      <c r="E150" s="59"/>
      <c r="F150" s="65">
        <v>20.239999999999998</v>
      </c>
      <c r="G150" s="59"/>
      <c r="H150" s="59"/>
      <c r="I150" s="60"/>
      <c r="J150" s="66"/>
    </row>
    <row r="151" spans="1:10" ht="13.5" thickBot="1" x14ac:dyDescent="0.25">
      <c r="A151" s="58" t="s">
        <v>153</v>
      </c>
      <c r="B151" s="60">
        <v>19</v>
      </c>
      <c r="C151" s="59"/>
      <c r="D151" s="59"/>
      <c r="E151" s="59"/>
      <c r="F151" s="65">
        <v>19</v>
      </c>
      <c r="G151" s="59"/>
      <c r="H151" s="59"/>
      <c r="I151" s="60"/>
      <c r="J151" s="66"/>
    </row>
    <row r="152" spans="1:10" ht="13.5" thickBot="1" x14ac:dyDescent="0.25">
      <c r="A152" s="58" t="s">
        <v>191</v>
      </c>
      <c r="B152" s="60">
        <v>42.3</v>
      </c>
      <c r="C152" s="59">
        <v>3.42</v>
      </c>
      <c r="D152" s="59"/>
      <c r="E152" s="59"/>
      <c r="F152" s="65">
        <v>45.72</v>
      </c>
      <c r="G152" s="59">
        <v>6.6899999999999995</v>
      </c>
      <c r="H152" s="59"/>
      <c r="I152" s="60"/>
      <c r="J152" s="66">
        <v>6.6899999999999995</v>
      </c>
    </row>
    <row r="153" spans="1:10" ht="13.5" thickBot="1" x14ac:dyDescent="0.25">
      <c r="A153" s="58" t="s">
        <v>193</v>
      </c>
      <c r="B153" s="60">
        <v>68.19</v>
      </c>
      <c r="C153" s="59"/>
      <c r="D153" s="59"/>
      <c r="E153" s="59">
        <v>0.7</v>
      </c>
      <c r="F153" s="65">
        <v>68.89</v>
      </c>
      <c r="G153" s="59"/>
      <c r="H153" s="59"/>
      <c r="I153" s="60">
        <v>0.6</v>
      </c>
      <c r="J153" s="66">
        <v>0.6</v>
      </c>
    </row>
    <row r="154" spans="1:10" ht="13.5" thickBot="1" x14ac:dyDescent="0.25">
      <c r="A154" s="58" t="s">
        <v>212</v>
      </c>
      <c r="B154" s="60">
        <v>1</v>
      </c>
      <c r="C154" s="59"/>
      <c r="D154" s="59"/>
      <c r="E154" s="59">
        <v>16.34</v>
      </c>
      <c r="F154" s="65">
        <v>17.34</v>
      </c>
      <c r="G154" s="59"/>
      <c r="H154" s="59"/>
      <c r="I154" s="60">
        <v>137.38</v>
      </c>
      <c r="J154" s="66">
        <v>137.38</v>
      </c>
    </row>
    <row r="155" spans="1:10" ht="13.5" thickBot="1" x14ac:dyDescent="0.25">
      <c r="A155" s="58" t="s">
        <v>213</v>
      </c>
      <c r="B155" s="60"/>
      <c r="C155" s="59"/>
      <c r="D155" s="59"/>
      <c r="E155" s="59">
        <v>600.34</v>
      </c>
      <c r="F155" s="65">
        <v>600.34</v>
      </c>
      <c r="G155" s="59"/>
      <c r="H155" s="59"/>
      <c r="I155" s="60">
        <v>710.7</v>
      </c>
      <c r="J155" s="66">
        <v>710.7</v>
      </c>
    </row>
    <row r="156" spans="1:10" ht="13.5" thickBot="1" x14ac:dyDescent="0.25">
      <c r="A156" s="58" t="s">
        <v>155</v>
      </c>
      <c r="B156" s="60">
        <v>173.73000000000002</v>
      </c>
      <c r="C156" s="59"/>
      <c r="D156" s="59">
        <v>1.04</v>
      </c>
      <c r="E156" s="59"/>
      <c r="F156" s="65">
        <v>174.77</v>
      </c>
      <c r="G156" s="59"/>
      <c r="H156" s="59">
        <v>37</v>
      </c>
      <c r="I156" s="60"/>
      <c r="J156" s="66">
        <v>37</v>
      </c>
    </row>
    <row r="157" spans="1:10" ht="13.5" thickBot="1" x14ac:dyDescent="0.25">
      <c r="A157" s="58" t="s">
        <v>180</v>
      </c>
      <c r="B157" s="60">
        <v>2.8</v>
      </c>
      <c r="C157" s="59">
        <v>23.645000000000003</v>
      </c>
      <c r="D157" s="59">
        <v>247.78</v>
      </c>
      <c r="E157" s="59"/>
      <c r="F157" s="65">
        <v>274.22500000000002</v>
      </c>
      <c r="G157" s="59"/>
      <c r="H157" s="59"/>
      <c r="I157" s="60"/>
      <c r="J157" s="66"/>
    </row>
    <row r="158" spans="1:10" ht="13.5" thickBot="1" x14ac:dyDescent="0.25">
      <c r="A158" s="58" t="s">
        <v>156</v>
      </c>
      <c r="B158" s="60">
        <v>2.69</v>
      </c>
      <c r="C158" s="59"/>
      <c r="D158" s="59"/>
      <c r="E158" s="59"/>
      <c r="F158" s="65">
        <v>2.69</v>
      </c>
      <c r="G158" s="59"/>
      <c r="H158" s="59"/>
      <c r="I158" s="60"/>
      <c r="J158" s="66"/>
    </row>
    <row r="159" spans="1:10" ht="13.5" thickBot="1" x14ac:dyDescent="0.25">
      <c r="A159" s="58" t="s">
        <v>214</v>
      </c>
      <c r="B159" s="60">
        <v>0.8</v>
      </c>
      <c r="C159" s="59"/>
      <c r="D159" s="59"/>
      <c r="E159" s="59"/>
      <c r="F159" s="65">
        <v>0.8</v>
      </c>
      <c r="G159" s="59"/>
      <c r="H159" s="59"/>
      <c r="I159" s="60"/>
      <c r="J159" s="66"/>
    </row>
    <row r="160" spans="1:10" ht="13.5" thickBot="1" x14ac:dyDescent="0.25">
      <c r="A160" s="58" t="s">
        <v>157</v>
      </c>
      <c r="B160" s="60">
        <v>122.97</v>
      </c>
      <c r="C160" s="59"/>
      <c r="D160" s="59"/>
      <c r="E160" s="59"/>
      <c r="F160" s="65">
        <v>122.97</v>
      </c>
      <c r="G160" s="59"/>
      <c r="H160" s="59"/>
      <c r="I160" s="60"/>
      <c r="J160" s="66"/>
    </row>
    <row r="161" spans="1:10" ht="13.5" thickBot="1" x14ac:dyDescent="0.25">
      <c r="A161" s="58" t="s">
        <v>158</v>
      </c>
      <c r="B161" s="60">
        <v>414.05</v>
      </c>
      <c r="C161" s="59"/>
      <c r="D161" s="59"/>
      <c r="E161" s="59"/>
      <c r="F161" s="65">
        <v>414.05</v>
      </c>
      <c r="G161" s="59"/>
      <c r="H161" s="59"/>
      <c r="I161" s="60"/>
      <c r="J161" s="66"/>
    </row>
    <row r="162" spans="1:10" ht="13.5" thickBot="1" x14ac:dyDescent="0.25">
      <c r="A162" s="58" t="s">
        <v>159</v>
      </c>
      <c r="B162" s="60">
        <v>1564.4349999999999</v>
      </c>
      <c r="C162" s="59"/>
      <c r="D162" s="59"/>
      <c r="E162" s="59"/>
      <c r="F162" s="65">
        <v>1564.4349999999999</v>
      </c>
      <c r="G162" s="59"/>
      <c r="H162" s="59"/>
      <c r="I162" s="60"/>
      <c r="J162" s="66"/>
    </row>
    <row r="163" spans="1:10" ht="13.5" thickBot="1" x14ac:dyDescent="0.25">
      <c r="A163" s="58" t="s">
        <v>160</v>
      </c>
      <c r="B163" s="60">
        <v>137.29000000000002</v>
      </c>
      <c r="C163" s="59">
        <v>97.49</v>
      </c>
      <c r="D163" s="59"/>
      <c r="E163" s="59"/>
      <c r="F163" s="65">
        <v>234.78000000000003</v>
      </c>
      <c r="G163" s="59"/>
      <c r="H163" s="59"/>
      <c r="I163" s="60"/>
      <c r="J163" s="66"/>
    </row>
    <row r="164" spans="1:10" ht="13.5" thickBot="1" x14ac:dyDescent="0.25">
      <c r="A164" s="58" t="s">
        <v>181</v>
      </c>
      <c r="B164" s="60">
        <v>83.7</v>
      </c>
      <c r="C164" s="59"/>
      <c r="D164" s="59"/>
      <c r="E164" s="59"/>
      <c r="F164" s="65">
        <v>83.7</v>
      </c>
      <c r="G164" s="59"/>
      <c r="H164" s="59"/>
      <c r="I164" s="60"/>
      <c r="J164" s="66"/>
    </row>
    <row r="165" spans="1:10" ht="13.5" thickBot="1" x14ac:dyDescent="0.25">
      <c r="A165" s="58" t="s">
        <v>161</v>
      </c>
      <c r="B165" s="60">
        <v>222.78</v>
      </c>
      <c r="C165" s="59"/>
      <c r="D165" s="59"/>
      <c r="E165" s="59"/>
      <c r="F165" s="65">
        <v>222.78</v>
      </c>
      <c r="G165" s="59"/>
      <c r="H165" s="59"/>
      <c r="I165" s="60"/>
      <c r="J165" s="66"/>
    </row>
    <row r="166" spans="1:10" ht="13.5" thickBot="1" x14ac:dyDescent="0.25">
      <c r="A166" s="58" t="s">
        <v>162</v>
      </c>
      <c r="B166" s="60">
        <v>188.35</v>
      </c>
      <c r="C166" s="59">
        <v>95.789999999999992</v>
      </c>
      <c r="D166" s="59"/>
      <c r="E166" s="59"/>
      <c r="F166" s="65">
        <v>284.14</v>
      </c>
      <c r="G166" s="59"/>
      <c r="H166" s="59"/>
      <c r="I166" s="60"/>
      <c r="J166" s="66"/>
    </row>
    <row r="167" spans="1:10" ht="13.5" thickBot="1" x14ac:dyDescent="0.25">
      <c r="A167" s="58" t="s">
        <v>257</v>
      </c>
      <c r="B167" s="60">
        <v>0</v>
      </c>
      <c r="C167" s="59"/>
      <c r="D167" s="59"/>
      <c r="E167" s="59"/>
      <c r="F167" s="65">
        <v>0</v>
      </c>
      <c r="G167" s="59"/>
      <c r="H167" s="59"/>
      <c r="I167" s="60"/>
      <c r="J167" s="66"/>
    </row>
    <row r="168" spans="1:10" ht="13.5" thickBot="1" x14ac:dyDescent="0.25">
      <c r="A168" s="58" t="s">
        <v>163</v>
      </c>
      <c r="B168" s="60">
        <v>80.56</v>
      </c>
      <c r="C168" s="59">
        <v>33</v>
      </c>
      <c r="D168" s="59"/>
      <c r="E168" s="59"/>
      <c r="F168" s="65">
        <v>113.56</v>
      </c>
      <c r="G168" s="59"/>
      <c r="H168" s="59"/>
      <c r="I168" s="60"/>
      <c r="J168" s="66"/>
    </row>
    <row r="169" spans="1:10" ht="13.5" thickBot="1" x14ac:dyDescent="0.25">
      <c r="A169" s="58" t="s">
        <v>164</v>
      </c>
      <c r="B169" s="60">
        <v>265.77000000000004</v>
      </c>
      <c r="C169" s="59">
        <v>104.42</v>
      </c>
      <c r="D169" s="59"/>
      <c r="E169" s="59"/>
      <c r="F169" s="65">
        <v>370.19000000000005</v>
      </c>
      <c r="G169" s="59"/>
      <c r="H169" s="59"/>
      <c r="I169" s="60"/>
      <c r="J169" s="66"/>
    </row>
    <row r="170" spans="1:10" ht="13.5" thickBot="1" x14ac:dyDescent="0.25">
      <c r="A170" s="58" t="s">
        <v>254</v>
      </c>
      <c r="B170" s="60"/>
      <c r="C170" s="59">
        <v>6.9</v>
      </c>
      <c r="D170" s="59"/>
      <c r="E170" s="59"/>
      <c r="F170" s="65">
        <v>6.9</v>
      </c>
      <c r="G170" s="59"/>
      <c r="H170" s="59"/>
      <c r="I170" s="60"/>
      <c r="J170" s="66"/>
    </row>
    <row r="171" spans="1:10" ht="13.5" thickBot="1" x14ac:dyDescent="0.25">
      <c r="A171" s="58" t="s">
        <v>166</v>
      </c>
      <c r="B171" s="60">
        <v>150.87000000000003</v>
      </c>
      <c r="C171" s="59"/>
      <c r="D171" s="59"/>
      <c r="E171" s="59"/>
      <c r="F171" s="65">
        <v>150.87000000000003</v>
      </c>
      <c r="G171" s="59"/>
      <c r="H171" s="59"/>
      <c r="I171" s="60"/>
      <c r="J171" s="66"/>
    </row>
    <row r="172" spans="1:10" ht="13.5" thickBot="1" x14ac:dyDescent="0.25">
      <c r="A172" s="58" t="s">
        <v>167</v>
      </c>
      <c r="B172" s="60">
        <v>192.33499999999998</v>
      </c>
      <c r="C172" s="59">
        <v>1.63</v>
      </c>
      <c r="D172" s="59"/>
      <c r="E172" s="59"/>
      <c r="F172" s="65">
        <v>193.96499999999997</v>
      </c>
      <c r="G172" s="59"/>
      <c r="H172" s="59"/>
      <c r="I172" s="60"/>
      <c r="J172" s="66"/>
    </row>
    <row r="173" spans="1:10" ht="13.5" thickBot="1" x14ac:dyDescent="0.25">
      <c r="A173" s="58" t="s">
        <v>232</v>
      </c>
      <c r="B173" s="60">
        <v>79.239999999999995</v>
      </c>
      <c r="C173" s="59"/>
      <c r="D173" s="59">
        <v>0.14000000000000001</v>
      </c>
      <c r="E173" s="59"/>
      <c r="F173" s="65">
        <v>79.38</v>
      </c>
      <c r="G173" s="59"/>
      <c r="H173" s="59"/>
      <c r="I173" s="60"/>
      <c r="J173" s="66"/>
    </row>
    <row r="174" spans="1:10" ht="13.5" thickBot="1" x14ac:dyDescent="0.25">
      <c r="A174" s="58" t="s">
        <v>182</v>
      </c>
      <c r="B174" s="60">
        <v>12.45</v>
      </c>
      <c r="C174" s="59"/>
      <c r="D174" s="59"/>
      <c r="E174" s="59"/>
      <c r="F174" s="65">
        <v>12.45</v>
      </c>
      <c r="G174" s="59"/>
      <c r="H174" s="59"/>
      <c r="I174" s="60"/>
      <c r="J174" s="66"/>
    </row>
    <row r="175" spans="1:10" ht="13.5" thickBot="1" x14ac:dyDescent="0.25">
      <c r="A175" s="58" t="s">
        <v>168</v>
      </c>
      <c r="B175" s="60">
        <v>2.52</v>
      </c>
      <c r="C175" s="59"/>
      <c r="D175" s="59"/>
      <c r="E175" s="59"/>
      <c r="F175" s="65">
        <v>2.52</v>
      </c>
      <c r="G175" s="59"/>
      <c r="H175" s="59"/>
      <c r="I175" s="60"/>
      <c r="J175" s="66"/>
    </row>
    <row r="176" spans="1:10" ht="13.5" thickBot="1" x14ac:dyDescent="0.25">
      <c r="A176" s="58" t="s">
        <v>217</v>
      </c>
      <c r="B176" s="60">
        <v>59.710000000000008</v>
      </c>
      <c r="C176" s="59"/>
      <c r="D176" s="59"/>
      <c r="E176" s="59"/>
      <c r="F176" s="65">
        <v>59.710000000000008</v>
      </c>
      <c r="G176" s="59"/>
      <c r="H176" s="59"/>
      <c r="I176" s="60"/>
      <c r="J176" s="66"/>
    </row>
    <row r="177" spans="1:10" ht="13.5" thickBot="1" x14ac:dyDescent="0.25">
      <c r="A177" s="58" t="s">
        <v>183</v>
      </c>
      <c r="B177" s="60">
        <v>2.02</v>
      </c>
      <c r="C177" s="59"/>
      <c r="D177" s="59"/>
      <c r="E177" s="59"/>
      <c r="F177" s="65">
        <v>2.02</v>
      </c>
      <c r="G177" s="59"/>
      <c r="H177" s="59"/>
      <c r="I177" s="60"/>
      <c r="J177" s="66"/>
    </row>
    <row r="178" spans="1:10" ht="13.5" thickBot="1" x14ac:dyDescent="0.25">
      <c r="A178" s="58" t="s">
        <v>255</v>
      </c>
      <c r="B178" s="60">
        <v>12.79</v>
      </c>
      <c r="C178" s="59"/>
      <c r="D178" s="59"/>
      <c r="E178" s="59"/>
      <c r="F178" s="65">
        <v>12.79</v>
      </c>
      <c r="G178" s="59"/>
      <c r="H178" s="59"/>
      <c r="I178" s="60"/>
      <c r="J178" s="66"/>
    </row>
    <row r="179" spans="1:10" ht="13.5" thickBot="1" x14ac:dyDescent="0.25">
      <c r="A179" s="58" t="s">
        <v>184</v>
      </c>
      <c r="B179" s="60">
        <v>3.92</v>
      </c>
      <c r="C179" s="59"/>
      <c r="D179" s="59">
        <v>24.131</v>
      </c>
      <c r="E179" s="59"/>
      <c r="F179" s="65">
        <v>28.051000000000002</v>
      </c>
      <c r="G179" s="59"/>
      <c r="H179" s="59">
        <v>35.454000000000001</v>
      </c>
      <c r="I179" s="60"/>
      <c r="J179" s="66">
        <v>35.454000000000001</v>
      </c>
    </row>
    <row r="180" spans="1:10" x14ac:dyDescent="0.2">
      <c r="A180" s="62" t="s">
        <v>92</v>
      </c>
      <c r="B180" s="63">
        <v>11660.718000000003</v>
      </c>
      <c r="C180" s="64">
        <v>6144.4500000000007</v>
      </c>
      <c r="D180" s="63">
        <v>2315.674</v>
      </c>
      <c r="E180" s="63">
        <v>1733.73</v>
      </c>
      <c r="F180" s="63">
        <v>21854.572000000004</v>
      </c>
      <c r="G180" s="64">
        <v>6.6899999999999995</v>
      </c>
      <c r="H180" s="63">
        <v>567.21399999999994</v>
      </c>
      <c r="I180" s="63">
        <v>1394.5500000000002</v>
      </c>
      <c r="J180" s="63">
        <v>1968.4540000000002</v>
      </c>
    </row>
  </sheetData>
  <mergeCells count="6">
    <mergeCell ref="G105:J105"/>
    <mergeCell ref="G86:J86"/>
    <mergeCell ref="A86:A87"/>
    <mergeCell ref="B86:F86"/>
    <mergeCell ref="A105:A106"/>
    <mergeCell ref="B105:F105"/>
  </mergeCells>
  <pageMargins left="0.7" right="0.7" top="0.75" bottom="0.75" header="0.3" footer="0.3"/>
  <pageSetup paperSize="9" scale="54" orientation="portrait" r:id="rId1"/>
  <rowBreaks count="1" manualBreakCount="1">
    <brk id="7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V105"/>
  <sheetViews>
    <sheetView view="pageBreakPreview" zoomScale="106" zoomScaleNormal="75" zoomScaleSheetLayoutView="106" workbookViewId="0">
      <selection activeCell="G111" sqref="G111"/>
    </sheetView>
    <sheetView workbookViewId="1">
      <selection activeCell="G22" sqref="G22"/>
    </sheetView>
  </sheetViews>
  <sheetFormatPr baseColWidth="10" defaultRowHeight="12.75" x14ac:dyDescent="0.2"/>
  <cols>
    <col min="1" max="1" width="25.5703125" style="1" customWidth="1"/>
    <col min="2" max="2" width="12.85546875" style="1" customWidth="1"/>
    <col min="3" max="3" width="14" style="1" customWidth="1"/>
    <col min="4" max="4" width="13" style="1" customWidth="1"/>
    <col min="5" max="5" width="14.7109375" style="1" customWidth="1"/>
    <col min="6" max="7" width="11.42578125" style="1"/>
    <col min="8" max="8" width="19.42578125" style="1" customWidth="1"/>
    <col min="9" max="9" width="11.42578125" style="1"/>
    <col min="10" max="10" width="12.7109375" style="1" customWidth="1"/>
    <col min="11" max="16384" width="11.42578125" style="1"/>
  </cols>
  <sheetData>
    <row r="2" spans="1:11" s="55" customFormat="1" ht="18" x14ac:dyDescent="0.2">
      <c r="A2" s="55" t="s">
        <v>22</v>
      </c>
      <c r="E2" s="1"/>
      <c r="F2" s="1"/>
      <c r="G2" s="1"/>
      <c r="H2" s="1"/>
    </row>
    <row r="4" spans="1:11" s="56" customFormat="1" ht="15" x14ac:dyDescent="0.2">
      <c r="A4" s="56" t="s">
        <v>240</v>
      </c>
      <c r="G4" s="54"/>
      <c r="H4" s="54"/>
      <c r="I4" s="71"/>
      <c r="J4" s="54"/>
      <c r="K4" s="54"/>
    </row>
    <row r="5" spans="1:11" ht="13.5" thickBot="1" x14ac:dyDescent="0.25">
      <c r="A5" s="4"/>
      <c r="B5" s="4"/>
      <c r="C5" s="4"/>
      <c r="D5" s="4"/>
      <c r="E5" s="5"/>
      <c r="F5" s="6"/>
    </row>
    <row r="6" spans="1:11" ht="13.5" customHeight="1" thickBot="1" x14ac:dyDescent="0.25">
      <c r="A6" s="91" t="s">
        <v>23</v>
      </c>
      <c r="B6" s="89" t="s">
        <v>24</v>
      </c>
      <c r="C6" s="90"/>
      <c r="D6" s="90"/>
      <c r="E6" s="5"/>
    </row>
    <row r="7" spans="1:11" ht="12.75" customHeight="1" x14ac:dyDescent="0.2">
      <c r="A7" s="91"/>
      <c r="B7" s="70" t="s">
        <v>25</v>
      </c>
      <c r="C7" s="70" t="s">
        <v>26</v>
      </c>
      <c r="D7" s="70" t="s">
        <v>27</v>
      </c>
    </row>
    <row r="8" spans="1:11" ht="13.5" thickBot="1" x14ac:dyDescent="0.25">
      <c r="A8" s="58" t="s">
        <v>28</v>
      </c>
      <c r="B8" s="60"/>
      <c r="C8" s="59">
        <v>6199</v>
      </c>
      <c r="D8" s="59"/>
    </row>
    <row r="9" spans="1:11" ht="13.5" thickBot="1" x14ac:dyDescent="0.25">
      <c r="A9" s="58" t="s">
        <v>29</v>
      </c>
      <c r="B9" s="60"/>
      <c r="C9" s="59">
        <v>457</v>
      </c>
      <c r="D9" s="59"/>
    </row>
    <row r="10" spans="1:11" ht="13.5" thickBot="1" x14ac:dyDescent="0.25">
      <c r="A10" s="58" t="s">
        <v>30</v>
      </c>
      <c r="B10" s="60"/>
      <c r="C10" s="59">
        <v>36065</v>
      </c>
      <c r="D10" s="59"/>
    </row>
    <row r="11" spans="1:11" ht="13.5" thickBot="1" x14ac:dyDescent="0.25">
      <c r="A11" s="58" t="s">
        <v>31</v>
      </c>
      <c r="B11" s="60">
        <v>147</v>
      </c>
      <c r="C11" s="59">
        <v>74659</v>
      </c>
      <c r="D11" s="59"/>
    </row>
    <row r="12" spans="1:11" ht="13.5" thickBot="1" x14ac:dyDescent="0.25">
      <c r="A12" s="58" t="s">
        <v>32</v>
      </c>
      <c r="B12" s="60">
        <v>121</v>
      </c>
      <c r="C12" s="59">
        <v>37413</v>
      </c>
      <c r="D12" s="59"/>
    </row>
    <row r="13" spans="1:11" ht="13.5" thickBot="1" x14ac:dyDescent="0.25">
      <c r="A13" s="58" t="s">
        <v>33</v>
      </c>
      <c r="B13" s="60">
        <v>40</v>
      </c>
      <c r="C13" s="59"/>
      <c r="D13" s="59"/>
    </row>
    <row r="14" spans="1:11" ht="13.5" thickBot="1" x14ac:dyDescent="0.25">
      <c r="A14" s="58" t="s">
        <v>34</v>
      </c>
      <c r="B14" s="60">
        <v>21</v>
      </c>
      <c r="C14" s="59">
        <v>181724</v>
      </c>
      <c r="D14" s="59"/>
    </row>
    <row r="15" spans="1:11" ht="13.5" thickBot="1" x14ac:dyDescent="0.25">
      <c r="A15" s="58" t="s">
        <v>35</v>
      </c>
      <c r="B15" s="60">
        <v>6</v>
      </c>
      <c r="C15" s="59">
        <v>22874</v>
      </c>
      <c r="D15" s="59"/>
    </row>
    <row r="16" spans="1:11" ht="13.5" thickBot="1" x14ac:dyDescent="0.25">
      <c r="A16" s="58" t="s">
        <v>36</v>
      </c>
      <c r="B16" s="60">
        <v>8</v>
      </c>
      <c r="C16" s="59">
        <v>44600</v>
      </c>
      <c r="D16" s="59"/>
    </row>
    <row r="17" spans="1:4" ht="13.5" thickBot="1" x14ac:dyDescent="0.25">
      <c r="A17" s="58" t="s">
        <v>37</v>
      </c>
      <c r="B17" s="60"/>
      <c r="C17" s="59">
        <v>2000</v>
      </c>
      <c r="D17" s="59"/>
    </row>
    <row r="18" spans="1:4" ht="13.5" thickBot="1" x14ac:dyDescent="0.25">
      <c r="A18" s="58" t="s">
        <v>38</v>
      </c>
      <c r="B18" s="60">
        <v>5976</v>
      </c>
      <c r="C18" s="59">
        <v>175392</v>
      </c>
      <c r="D18" s="59"/>
    </row>
    <row r="19" spans="1:4" ht="13.5" thickBot="1" x14ac:dyDescent="0.25">
      <c r="A19" s="58" t="s">
        <v>39</v>
      </c>
      <c r="B19" s="60">
        <v>30</v>
      </c>
      <c r="C19" s="59"/>
      <c r="D19" s="59"/>
    </row>
    <row r="20" spans="1:4" ht="13.5" thickBot="1" x14ac:dyDescent="0.25">
      <c r="A20" s="58" t="s">
        <v>40</v>
      </c>
      <c r="B20" s="60"/>
      <c r="C20" s="59">
        <v>79740</v>
      </c>
      <c r="D20" s="59"/>
    </row>
    <row r="21" spans="1:4" ht="13.5" thickBot="1" x14ac:dyDescent="0.25">
      <c r="A21" s="58" t="s">
        <v>41</v>
      </c>
      <c r="B21" s="60"/>
      <c r="C21" s="59">
        <v>6998</v>
      </c>
      <c r="D21" s="59"/>
    </row>
    <row r="22" spans="1:4" ht="13.5" thickBot="1" x14ac:dyDescent="0.25">
      <c r="A22" s="58" t="s">
        <v>42</v>
      </c>
      <c r="B22" s="60">
        <v>294</v>
      </c>
      <c r="C22" s="59">
        <v>91730</v>
      </c>
      <c r="D22" s="59"/>
    </row>
    <row r="23" spans="1:4" ht="13.5" thickBot="1" x14ac:dyDescent="0.25">
      <c r="A23" s="58" t="s">
        <v>43</v>
      </c>
      <c r="B23" s="60">
        <v>197</v>
      </c>
      <c r="C23" s="59">
        <v>170473</v>
      </c>
      <c r="D23" s="59"/>
    </row>
    <row r="24" spans="1:4" ht="13.5" thickBot="1" x14ac:dyDescent="0.25">
      <c r="A24" s="58" t="s">
        <v>44</v>
      </c>
      <c r="B24" s="60">
        <v>151</v>
      </c>
      <c r="C24" s="59">
        <v>68498</v>
      </c>
      <c r="D24" s="59"/>
    </row>
    <row r="25" spans="1:4" ht="13.5" thickBot="1" x14ac:dyDescent="0.25">
      <c r="A25" s="58" t="s">
        <v>45</v>
      </c>
      <c r="B25" s="60">
        <v>463</v>
      </c>
      <c r="C25" s="59">
        <v>32474</v>
      </c>
      <c r="D25" s="59"/>
    </row>
    <row r="26" spans="1:4" ht="13.5" thickBot="1" x14ac:dyDescent="0.25">
      <c r="A26" s="58" t="s">
        <v>46</v>
      </c>
      <c r="B26" s="60">
        <v>3406</v>
      </c>
      <c r="C26" s="59">
        <v>373996</v>
      </c>
      <c r="D26" s="59"/>
    </row>
    <row r="27" spans="1:4" ht="13.5" thickBot="1" x14ac:dyDescent="0.25">
      <c r="A27" s="58" t="s">
        <v>47</v>
      </c>
      <c r="B27" s="60">
        <v>83</v>
      </c>
      <c r="C27" s="59">
        <v>1840</v>
      </c>
      <c r="D27" s="59"/>
    </row>
    <row r="28" spans="1:4" ht="13.5" thickBot="1" x14ac:dyDescent="0.25">
      <c r="A28" s="58" t="s">
        <v>48</v>
      </c>
      <c r="B28" s="60">
        <v>142</v>
      </c>
      <c r="C28" s="59">
        <v>10291</v>
      </c>
      <c r="D28" s="59"/>
    </row>
    <row r="29" spans="1:4" ht="13.5" thickBot="1" x14ac:dyDescent="0.25">
      <c r="A29" s="58" t="s">
        <v>49</v>
      </c>
      <c r="B29" s="60">
        <v>4</v>
      </c>
      <c r="C29" s="59">
        <v>107330</v>
      </c>
      <c r="D29" s="59"/>
    </row>
    <row r="30" spans="1:4" ht="13.5" thickBot="1" x14ac:dyDescent="0.25">
      <c r="A30" s="58" t="s">
        <v>50</v>
      </c>
      <c r="B30" s="60">
        <v>93</v>
      </c>
      <c r="C30" s="59">
        <v>59277</v>
      </c>
      <c r="D30" s="59"/>
    </row>
    <row r="31" spans="1:4" ht="13.5" thickBot="1" x14ac:dyDescent="0.25">
      <c r="A31" s="58" t="s">
        <v>51</v>
      </c>
      <c r="B31" s="60"/>
      <c r="C31" s="59">
        <v>1000</v>
      </c>
      <c r="D31" s="59"/>
    </row>
    <row r="32" spans="1:4" ht="13.5" thickBot="1" x14ac:dyDescent="0.25">
      <c r="A32" s="58" t="s">
        <v>52</v>
      </c>
      <c r="B32" s="60"/>
      <c r="C32" s="59">
        <v>1000</v>
      </c>
      <c r="D32" s="59"/>
    </row>
    <row r="33" spans="1:10" ht="13.5" thickBot="1" x14ac:dyDescent="0.25">
      <c r="A33" s="58" t="s">
        <v>53</v>
      </c>
      <c r="B33" s="60"/>
      <c r="C33" s="59">
        <v>2796968</v>
      </c>
      <c r="D33" s="59"/>
      <c r="J33" s="16"/>
    </row>
    <row r="34" spans="1:10" ht="13.5" thickBot="1" x14ac:dyDescent="0.25">
      <c r="A34" s="58" t="s">
        <v>54</v>
      </c>
      <c r="B34" s="60"/>
      <c r="C34" s="59">
        <v>10914</v>
      </c>
      <c r="D34" s="59"/>
      <c r="I34" s="16"/>
    </row>
    <row r="35" spans="1:10" ht="13.5" thickBot="1" x14ac:dyDescent="0.25">
      <c r="A35" s="58" t="s">
        <v>55</v>
      </c>
      <c r="B35" s="60">
        <v>40</v>
      </c>
      <c r="C35" s="59"/>
      <c r="D35" s="59"/>
    </row>
    <row r="36" spans="1:10" ht="13.5" thickBot="1" x14ac:dyDescent="0.25">
      <c r="A36" s="58" t="s">
        <v>56</v>
      </c>
      <c r="B36" s="60">
        <v>45</v>
      </c>
      <c r="C36" s="59">
        <v>176000</v>
      </c>
      <c r="D36" s="59"/>
    </row>
    <row r="37" spans="1:10" ht="13.5" thickBot="1" x14ac:dyDescent="0.25">
      <c r="A37" s="58" t="s">
        <v>57</v>
      </c>
      <c r="B37" s="60">
        <v>21486</v>
      </c>
      <c r="C37" s="59">
        <v>4124415</v>
      </c>
      <c r="D37" s="59"/>
    </row>
    <row r="38" spans="1:10" ht="13.5" thickBot="1" x14ac:dyDescent="0.25">
      <c r="A38" s="58" t="s">
        <v>58</v>
      </c>
      <c r="B38" s="60">
        <v>3249</v>
      </c>
      <c r="C38" s="59">
        <v>2559649</v>
      </c>
      <c r="D38" s="59"/>
    </row>
    <row r="39" spans="1:10" ht="13.5" thickBot="1" x14ac:dyDescent="0.25">
      <c r="A39" s="58" t="s">
        <v>59</v>
      </c>
      <c r="B39" s="60">
        <v>98850</v>
      </c>
      <c r="C39" s="59">
        <v>2642774</v>
      </c>
      <c r="D39" s="59"/>
    </row>
    <row r="40" spans="1:10" ht="13.5" thickBot="1" x14ac:dyDescent="0.25">
      <c r="A40" s="58" t="s">
        <v>60</v>
      </c>
      <c r="B40" s="60">
        <v>2950</v>
      </c>
      <c r="C40" s="59">
        <v>1724361</v>
      </c>
      <c r="D40" s="59"/>
    </row>
    <row r="41" spans="1:10" ht="13.5" thickBot="1" x14ac:dyDescent="0.25">
      <c r="A41" s="58" t="s">
        <v>61</v>
      </c>
      <c r="B41" s="60">
        <v>298</v>
      </c>
      <c r="C41" s="59">
        <v>1154216</v>
      </c>
      <c r="D41" s="59"/>
    </row>
    <row r="42" spans="1:10" ht="13.5" thickBot="1" x14ac:dyDescent="0.25">
      <c r="A42" s="58" t="s">
        <v>62</v>
      </c>
      <c r="B42" s="60">
        <v>53344</v>
      </c>
      <c r="C42" s="59">
        <v>8972859</v>
      </c>
      <c r="D42" s="59"/>
    </row>
    <row r="43" spans="1:10" ht="13.5" thickBot="1" x14ac:dyDescent="0.25">
      <c r="A43" s="58" t="s">
        <v>63</v>
      </c>
      <c r="B43" s="60">
        <v>99</v>
      </c>
      <c r="C43" s="59">
        <v>953096</v>
      </c>
      <c r="D43" s="59"/>
    </row>
    <row r="44" spans="1:10" ht="13.5" thickBot="1" x14ac:dyDescent="0.25">
      <c r="A44" s="58" t="s">
        <v>64</v>
      </c>
      <c r="B44" s="60"/>
      <c r="C44" s="59">
        <v>41807</v>
      </c>
      <c r="D44" s="59"/>
    </row>
    <row r="45" spans="1:10" ht="13.5" thickBot="1" x14ac:dyDescent="0.25">
      <c r="A45" s="58" t="s">
        <v>65</v>
      </c>
      <c r="B45" s="60"/>
      <c r="C45" s="59">
        <v>2800</v>
      </c>
      <c r="D45" s="59"/>
    </row>
    <row r="46" spans="1:10" ht="13.5" thickBot="1" x14ac:dyDescent="0.25">
      <c r="A46" s="58" t="s">
        <v>66</v>
      </c>
      <c r="B46" s="60"/>
      <c r="C46" s="59">
        <v>25534</v>
      </c>
      <c r="D46" s="59">
        <v>4500</v>
      </c>
    </row>
    <row r="47" spans="1:10" ht="13.5" thickBot="1" x14ac:dyDescent="0.25">
      <c r="A47" s="58" t="s">
        <v>67</v>
      </c>
      <c r="B47" s="60"/>
      <c r="C47" s="59">
        <v>413380</v>
      </c>
      <c r="D47" s="59">
        <v>344454</v>
      </c>
    </row>
    <row r="48" spans="1:10" ht="13.5" thickBot="1" x14ac:dyDescent="0.25">
      <c r="A48" s="58" t="s">
        <v>68</v>
      </c>
      <c r="B48" s="60">
        <v>811</v>
      </c>
      <c r="C48" s="59">
        <v>60098</v>
      </c>
      <c r="D48" s="59"/>
    </row>
    <row r="49" spans="1:4" ht="13.5" thickBot="1" x14ac:dyDescent="0.25">
      <c r="A49" s="58" t="s">
        <v>69</v>
      </c>
      <c r="B49" s="60"/>
      <c r="C49" s="59">
        <v>302382</v>
      </c>
      <c r="D49" s="59"/>
    </row>
    <row r="50" spans="1:4" ht="13.5" thickBot="1" x14ac:dyDescent="0.25">
      <c r="A50" s="58" t="s">
        <v>70</v>
      </c>
      <c r="B50" s="60"/>
      <c r="C50" s="59">
        <v>2500</v>
      </c>
      <c r="D50" s="59"/>
    </row>
    <row r="51" spans="1:4" ht="13.5" thickBot="1" x14ac:dyDescent="0.25">
      <c r="A51" s="58" t="s">
        <v>71</v>
      </c>
      <c r="B51" s="60">
        <v>776</v>
      </c>
      <c r="C51" s="59">
        <v>159241</v>
      </c>
      <c r="D51" s="59"/>
    </row>
    <row r="52" spans="1:4" ht="13.5" thickBot="1" x14ac:dyDescent="0.25">
      <c r="A52" s="58" t="s">
        <v>72</v>
      </c>
      <c r="B52" s="60">
        <v>11258</v>
      </c>
      <c r="C52" s="59">
        <v>303007</v>
      </c>
      <c r="D52" s="59"/>
    </row>
    <row r="53" spans="1:4" ht="13.5" thickBot="1" x14ac:dyDescent="0.25">
      <c r="A53" s="58" t="s">
        <v>73</v>
      </c>
      <c r="B53" s="60">
        <v>236124</v>
      </c>
      <c r="C53" s="59">
        <v>6514875</v>
      </c>
      <c r="D53" s="59"/>
    </row>
    <row r="54" spans="1:4" ht="13.5" thickBot="1" x14ac:dyDescent="0.25">
      <c r="A54" s="58" t="s">
        <v>74</v>
      </c>
      <c r="B54" s="60">
        <v>3719</v>
      </c>
      <c r="C54" s="59">
        <v>275957</v>
      </c>
      <c r="D54" s="59"/>
    </row>
    <row r="55" spans="1:4" ht="13.5" thickBot="1" x14ac:dyDescent="0.25">
      <c r="A55" s="58" t="s">
        <v>75</v>
      </c>
      <c r="B55" s="60"/>
      <c r="C55" s="59">
        <v>112000</v>
      </c>
      <c r="D55" s="59"/>
    </row>
    <row r="56" spans="1:4" ht="13.5" thickBot="1" x14ac:dyDescent="0.25">
      <c r="A56" s="58" t="s">
        <v>76</v>
      </c>
      <c r="B56" s="60">
        <v>19164</v>
      </c>
      <c r="C56" s="59">
        <v>426911</v>
      </c>
      <c r="D56" s="59"/>
    </row>
    <row r="57" spans="1:4" ht="13.5" thickBot="1" x14ac:dyDescent="0.25">
      <c r="A57" s="58" t="s">
        <v>77</v>
      </c>
      <c r="B57" s="60">
        <v>3730</v>
      </c>
      <c r="C57" s="59">
        <v>259311</v>
      </c>
      <c r="D57" s="59"/>
    </row>
    <row r="58" spans="1:4" ht="13.5" thickBot="1" x14ac:dyDescent="0.25">
      <c r="A58" s="58" t="s">
        <v>78</v>
      </c>
      <c r="B58" s="60">
        <v>2171</v>
      </c>
      <c r="C58" s="59">
        <v>97335</v>
      </c>
      <c r="D58" s="59"/>
    </row>
    <row r="59" spans="1:4" ht="13.5" thickBot="1" x14ac:dyDescent="0.25">
      <c r="A59" s="58" t="s">
        <v>79</v>
      </c>
      <c r="B59" s="60">
        <v>48670</v>
      </c>
      <c r="C59" s="59">
        <v>3137434</v>
      </c>
      <c r="D59" s="59"/>
    </row>
    <row r="60" spans="1:4" ht="13.5" thickBot="1" x14ac:dyDescent="0.25">
      <c r="A60" s="58" t="s">
        <v>80</v>
      </c>
      <c r="B60" s="60">
        <v>30</v>
      </c>
      <c r="C60" s="59">
        <v>9825</v>
      </c>
      <c r="D60" s="59"/>
    </row>
    <row r="61" spans="1:4" ht="13.5" thickBot="1" x14ac:dyDescent="0.25">
      <c r="A61" s="58" t="s">
        <v>81</v>
      </c>
      <c r="B61" s="60">
        <v>505</v>
      </c>
      <c r="C61" s="59">
        <v>74914</v>
      </c>
      <c r="D61" s="59"/>
    </row>
    <row r="62" spans="1:4" ht="13.5" thickBot="1" x14ac:dyDescent="0.25">
      <c r="A62" s="58" t="s">
        <v>82</v>
      </c>
      <c r="B62" s="60">
        <v>632</v>
      </c>
      <c r="C62" s="59">
        <v>143170</v>
      </c>
      <c r="D62" s="59"/>
    </row>
    <row r="63" spans="1:4" ht="13.5" thickBot="1" x14ac:dyDescent="0.25">
      <c r="A63" s="58" t="s">
        <v>83</v>
      </c>
      <c r="B63" s="60"/>
      <c r="C63" s="59">
        <v>9630</v>
      </c>
      <c r="D63" s="59"/>
    </row>
    <row r="64" spans="1:4" ht="13.5" thickBot="1" x14ac:dyDescent="0.25">
      <c r="A64" s="58" t="s">
        <v>84</v>
      </c>
      <c r="B64" s="60">
        <v>40</v>
      </c>
      <c r="C64" s="59"/>
      <c r="D64" s="59"/>
    </row>
    <row r="65" spans="1:19" ht="13.5" thickBot="1" x14ac:dyDescent="0.25">
      <c r="A65" s="58" t="s">
        <v>85</v>
      </c>
      <c r="B65" s="60"/>
      <c r="C65" s="59">
        <v>139564</v>
      </c>
      <c r="D65" s="59">
        <v>10000</v>
      </c>
    </row>
    <row r="66" spans="1:19" ht="13.5" thickBot="1" x14ac:dyDescent="0.25">
      <c r="A66" s="58" t="s">
        <v>86</v>
      </c>
      <c r="B66" s="60">
        <v>131</v>
      </c>
      <c r="C66" s="59">
        <v>27960</v>
      </c>
      <c r="D66" s="59"/>
    </row>
    <row r="67" spans="1:19" ht="13.5" thickBot="1" x14ac:dyDescent="0.25">
      <c r="A67" s="58" t="s">
        <v>87</v>
      </c>
      <c r="B67" s="60"/>
      <c r="C67" s="59">
        <v>36724</v>
      </c>
      <c r="D67" s="59"/>
    </row>
    <row r="68" spans="1:19" ht="13.5" thickBot="1" x14ac:dyDescent="0.25">
      <c r="A68" s="58" t="s">
        <v>88</v>
      </c>
      <c r="B68" s="60"/>
      <c r="C68" s="59">
        <v>2440</v>
      </c>
      <c r="D68" s="59"/>
    </row>
    <row r="69" spans="1:19" ht="13.5" thickBot="1" x14ac:dyDescent="0.25">
      <c r="A69" s="58" t="s">
        <v>89</v>
      </c>
      <c r="B69" s="60">
        <v>45</v>
      </c>
      <c r="C69" s="59">
        <v>3949</v>
      </c>
      <c r="D69" s="59"/>
    </row>
    <row r="70" spans="1:19" ht="13.5" thickBot="1" x14ac:dyDescent="0.25">
      <c r="A70" s="58" t="s">
        <v>90</v>
      </c>
      <c r="B70" s="60"/>
      <c r="C70" s="59">
        <v>550</v>
      </c>
      <c r="D70" s="59"/>
    </row>
    <row r="71" spans="1:19" ht="13.5" thickBot="1" x14ac:dyDescent="0.25">
      <c r="A71" s="58" t="s">
        <v>91</v>
      </c>
      <c r="B71" s="60"/>
      <c r="C71" s="59">
        <v>2402</v>
      </c>
      <c r="D71" s="59"/>
    </row>
    <row r="72" spans="1:19" ht="13.5" thickBot="1" x14ac:dyDescent="0.25">
      <c r="A72" s="58"/>
      <c r="B72" s="60"/>
      <c r="C72" s="59"/>
      <c r="D72" s="59"/>
    </row>
    <row r="73" spans="1:19" x14ac:dyDescent="0.2">
      <c r="A73" s="62" t="s">
        <v>92</v>
      </c>
      <c r="B73" s="63">
        <v>519349</v>
      </c>
      <c r="C73" s="64">
        <v>39286982</v>
      </c>
      <c r="D73" s="63">
        <v>358954</v>
      </c>
    </row>
    <row r="74" spans="1:19" x14ac:dyDescent="0.2">
      <c r="A74" s="17"/>
      <c r="B74" s="18"/>
      <c r="C74" s="18"/>
      <c r="D74" s="18"/>
    </row>
    <row r="75" spans="1:19" s="84" customFormat="1" ht="11.25" x14ac:dyDescent="0.2">
      <c r="A75" s="82" t="s">
        <v>93</v>
      </c>
      <c r="B75" s="83"/>
      <c r="C75" s="83"/>
      <c r="D75" s="83"/>
    </row>
    <row r="76" spans="1:19" s="84" customFormat="1" ht="11.25" x14ac:dyDescent="0.2">
      <c r="A76" s="84" t="s">
        <v>94</v>
      </c>
      <c r="B76" s="83"/>
      <c r="C76" s="83"/>
      <c r="D76" s="83"/>
    </row>
    <row r="79" spans="1:19" ht="13.5" thickBot="1" x14ac:dyDescent="0.25"/>
    <row r="80" spans="1:19" ht="13.5" thickBot="1" x14ac:dyDescent="0.25">
      <c r="A80" s="87" t="s">
        <v>244</v>
      </c>
      <c r="B80" s="93" t="s">
        <v>95</v>
      </c>
      <c r="C80" s="93"/>
      <c r="D80" s="93"/>
      <c r="E80" s="93"/>
      <c r="F80" s="85"/>
      <c r="G80" s="93" t="s">
        <v>96</v>
      </c>
      <c r="H80" s="93"/>
      <c r="I80" s="93"/>
      <c r="J80" s="93"/>
      <c r="K80" s="93" t="s">
        <v>97</v>
      </c>
      <c r="L80" s="93"/>
      <c r="M80" s="93"/>
      <c r="N80" s="93"/>
      <c r="O80" s="93" t="s">
        <v>98</v>
      </c>
      <c r="P80" s="93"/>
      <c r="Q80" s="93"/>
      <c r="R80" s="93"/>
      <c r="S80" s="93"/>
    </row>
    <row r="81" spans="1:19" s="84" customFormat="1" ht="12" thickBot="1" x14ac:dyDescent="0.25">
      <c r="A81" s="88"/>
      <c r="B81" s="92" t="s">
        <v>99</v>
      </c>
      <c r="C81" s="92"/>
      <c r="D81" s="92" t="s">
        <v>100</v>
      </c>
      <c r="E81" s="92"/>
      <c r="F81" s="92"/>
      <c r="G81" s="92" t="s">
        <v>99</v>
      </c>
      <c r="H81" s="92"/>
      <c r="I81" s="92" t="s">
        <v>100</v>
      </c>
      <c r="J81" s="92"/>
      <c r="K81" s="92" t="s">
        <v>99</v>
      </c>
      <c r="L81" s="92"/>
      <c r="M81" s="92" t="s">
        <v>100</v>
      </c>
      <c r="N81" s="92"/>
      <c r="O81" s="92" t="s">
        <v>99</v>
      </c>
      <c r="P81" s="92"/>
      <c r="Q81" s="92" t="s">
        <v>100</v>
      </c>
      <c r="R81" s="92"/>
      <c r="S81" s="92"/>
    </row>
    <row r="82" spans="1:19" ht="20.25" customHeight="1" thickBot="1" x14ac:dyDescent="0.25">
      <c r="A82" s="88"/>
      <c r="B82" s="85" t="s">
        <v>25</v>
      </c>
      <c r="C82" s="85" t="s">
        <v>101</v>
      </c>
      <c r="D82" s="85" t="s">
        <v>25</v>
      </c>
      <c r="E82" s="85" t="s">
        <v>101</v>
      </c>
      <c r="F82" s="85" t="s">
        <v>27</v>
      </c>
      <c r="G82" s="85" t="s">
        <v>25</v>
      </c>
      <c r="H82" s="85" t="s">
        <v>101</v>
      </c>
      <c r="I82" s="85" t="s">
        <v>25</v>
      </c>
      <c r="J82" s="85" t="s">
        <v>101</v>
      </c>
      <c r="K82" s="85" t="s">
        <v>25</v>
      </c>
      <c r="L82" s="85" t="s">
        <v>101</v>
      </c>
      <c r="M82" s="85" t="s">
        <v>25</v>
      </c>
      <c r="N82" s="85" t="s">
        <v>101</v>
      </c>
      <c r="O82" s="85" t="s">
        <v>25</v>
      </c>
      <c r="P82" s="85" t="s">
        <v>101</v>
      </c>
      <c r="Q82" s="85" t="s">
        <v>25</v>
      </c>
      <c r="R82" s="85" t="s">
        <v>101</v>
      </c>
      <c r="S82" s="85" t="s">
        <v>27</v>
      </c>
    </row>
    <row r="83" spans="1:19" ht="13.5" thickBot="1" x14ac:dyDescent="0.25">
      <c r="A83" s="61" t="s">
        <v>113</v>
      </c>
      <c r="B83" s="60"/>
      <c r="C83" s="59">
        <v>3199618</v>
      </c>
      <c r="D83" s="59"/>
      <c r="E83" s="59">
        <v>4819336</v>
      </c>
      <c r="F83" s="60"/>
      <c r="G83" s="59"/>
      <c r="H83" s="59"/>
      <c r="I83" s="59"/>
      <c r="J83" s="60"/>
      <c r="K83" s="59"/>
      <c r="L83" s="59"/>
      <c r="M83" s="59"/>
      <c r="N83" s="60"/>
      <c r="O83" s="59"/>
      <c r="P83" s="59"/>
      <c r="Q83" s="59"/>
      <c r="R83" s="60"/>
      <c r="S83" s="59"/>
    </row>
    <row r="84" spans="1:19" ht="13.5" thickBot="1" x14ac:dyDescent="0.25">
      <c r="A84" s="61" t="s">
        <v>107</v>
      </c>
      <c r="B84" s="60"/>
      <c r="C84" s="59">
        <v>825313</v>
      </c>
      <c r="D84" s="59"/>
      <c r="E84" s="59">
        <v>176172</v>
      </c>
      <c r="F84" s="60"/>
      <c r="G84" s="59"/>
      <c r="H84" s="59"/>
      <c r="I84" s="59"/>
      <c r="J84" s="60"/>
      <c r="K84" s="59"/>
      <c r="L84" s="59"/>
      <c r="M84" s="59"/>
      <c r="N84" s="60"/>
      <c r="O84" s="59"/>
      <c r="P84" s="59"/>
      <c r="Q84" s="59"/>
      <c r="R84" s="60"/>
      <c r="S84" s="59"/>
    </row>
    <row r="85" spans="1:19" ht="13.5" thickBot="1" x14ac:dyDescent="0.25">
      <c r="A85" s="61" t="s">
        <v>114</v>
      </c>
      <c r="B85" s="60">
        <v>65</v>
      </c>
      <c r="C85" s="59">
        <v>138000</v>
      </c>
      <c r="D85" s="59">
        <v>80</v>
      </c>
      <c r="E85" s="59"/>
      <c r="F85" s="60"/>
      <c r="G85" s="59">
        <v>20</v>
      </c>
      <c r="H85" s="59">
        <v>30000</v>
      </c>
      <c r="I85" s="59"/>
      <c r="J85" s="60"/>
      <c r="K85" s="59"/>
      <c r="L85" s="59"/>
      <c r="M85" s="59"/>
      <c r="N85" s="60"/>
      <c r="O85" s="59"/>
      <c r="P85" s="59"/>
      <c r="Q85" s="59"/>
      <c r="R85" s="60"/>
      <c r="S85" s="59"/>
    </row>
    <row r="86" spans="1:19" ht="13.5" thickBot="1" x14ac:dyDescent="0.25">
      <c r="A86" s="61" t="s">
        <v>104</v>
      </c>
      <c r="B86" s="60"/>
      <c r="C86" s="59">
        <v>179900</v>
      </c>
      <c r="D86" s="59">
        <v>364</v>
      </c>
      <c r="E86" s="59">
        <v>49110</v>
      </c>
      <c r="F86" s="60"/>
      <c r="G86" s="59"/>
      <c r="H86" s="59">
        <v>55500</v>
      </c>
      <c r="I86" s="59">
        <v>253</v>
      </c>
      <c r="J86" s="60"/>
      <c r="K86" s="59"/>
      <c r="L86" s="59">
        <v>91010</v>
      </c>
      <c r="M86" s="59"/>
      <c r="N86" s="60"/>
      <c r="O86" s="59"/>
      <c r="P86" s="59"/>
      <c r="Q86" s="59"/>
      <c r="R86" s="60">
        <v>55600</v>
      </c>
      <c r="S86" s="59"/>
    </row>
    <row r="87" spans="1:19" ht="13.5" thickBot="1" x14ac:dyDescent="0.25">
      <c r="A87" s="61" t="s">
        <v>110</v>
      </c>
      <c r="B87" s="60">
        <v>23549</v>
      </c>
      <c r="C87" s="59"/>
      <c r="D87" s="59">
        <v>27819</v>
      </c>
      <c r="E87" s="59"/>
      <c r="F87" s="60"/>
      <c r="G87" s="59">
        <v>104</v>
      </c>
      <c r="H87" s="59"/>
      <c r="I87" s="59"/>
      <c r="J87" s="60"/>
      <c r="K87" s="59"/>
      <c r="L87" s="59"/>
      <c r="M87" s="59"/>
      <c r="N87" s="60"/>
      <c r="O87" s="59"/>
      <c r="P87" s="59"/>
      <c r="Q87" s="59"/>
      <c r="R87" s="60"/>
      <c r="S87" s="59">
        <v>36250</v>
      </c>
    </row>
    <row r="88" spans="1:19" ht="13.5" thickBot="1" x14ac:dyDescent="0.25">
      <c r="A88" s="61" t="s">
        <v>109</v>
      </c>
      <c r="B88" s="60">
        <v>78642</v>
      </c>
      <c r="C88" s="59">
        <v>2506867</v>
      </c>
      <c r="D88" s="59">
        <v>73897</v>
      </c>
      <c r="E88" s="59">
        <v>1370766</v>
      </c>
      <c r="F88" s="60"/>
      <c r="G88" s="59">
        <v>58683</v>
      </c>
      <c r="H88" s="59">
        <v>9042644</v>
      </c>
      <c r="I88" s="59"/>
      <c r="J88" s="60"/>
      <c r="K88" s="59"/>
      <c r="L88" s="59"/>
      <c r="M88" s="59"/>
      <c r="N88" s="60"/>
      <c r="O88" s="59">
        <v>81</v>
      </c>
      <c r="P88" s="59"/>
      <c r="Q88" s="59"/>
      <c r="R88" s="60">
        <v>159606</v>
      </c>
      <c r="S88" s="59">
        <v>122869</v>
      </c>
    </row>
    <row r="89" spans="1:19" ht="13.5" thickBot="1" x14ac:dyDescent="0.25">
      <c r="A89" s="61" t="s">
        <v>108</v>
      </c>
      <c r="B89" s="60"/>
      <c r="C89" s="59">
        <v>929174</v>
      </c>
      <c r="D89" s="59"/>
      <c r="E89" s="59">
        <v>1035484</v>
      </c>
      <c r="F89" s="60"/>
      <c r="G89" s="59"/>
      <c r="H89" s="59">
        <v>505900</v>
      </c>
      <c r="I89" s="59"/>
      <c r="J89" s="60">
        <v>31000</v>
      </c>
      <c r="K89" s="59"/>
      <c r="L89" s="59"/>
      <c r="M89" s="59"/>
      <c r="N89" s="60"/>
      <c r="O89" s="59"/>
      <c r="P89" s="59"/>
      <c r="Q89" s="59"/>
      <c r="R89" s="60">
        <v>101438</v>
      </c>
      <c r="S89" s="59">
        <v>77900</v>
      </c>
    </row>
    <row r="90" spans="1:19" ht="13.5" thickBot="1" x14ac:dyDescent="0.25">
      <c r="A90" s="61" t="s">
        <v>242</v>
      </c>
      <c r="B90" s="60"/>
      <c r="C90" s="59">
        <v>171860</v>
      </c>
      <c r="D90" s="59"/>
      <c r="E90" s="59">
        <v>583500</v>
      </c>
      <c r="F90" s="60"/>
      <c r="G90" s="59"/>
      <c r="H90" s="59"/>
      <c r="I90" s="59"/>
      <c r="J90" s="60"/>
      <c r="K90" s="59"/>
      <c r="L90" s="59"/>
      <c r="M90" s="59"/>
      <c r="N90" s="60"/>
      <c r="O90" s="59"/>
      <c r="P90" s="59"/>
      <c r="Q90" s="59"/>
      <c r="R90" s="60"/>
      <c r="S90" s="59"/>
    </row>
    <row r="91" spans="1:19" ht="23.25" thickBot="1" x14ac:dyDescent="0.25">
      <c r="A91" s="61" t="s">
        <v>241</v>
      </c>
      <c r="B91" s="60"/>
      <c r="C91" s="59">
        <v>1356758</v>
      </c>
      <c r="D91" s="59">
        <v>4003</v>
      </c>
      <c r="E91" s="59">
        <v>597292</v>
      </c>
      <c r="F91" s="60"/>
      <c r="G91" s="59"/>
      <c r="H91" s="59"/>
      <c r="I91" s="59">
        <v>1039</v>
      </c>
      <c r="J91" s="60">
        <v>18867</v>
      </c>
      <c r="K91" s="59"/>
      <c r="L91" s="59"/>
      <c r="M91" s="59"/>
      <c r="N91" s="60"/>
      <c r="O91" s="59"/>
      <c r="P91" s="59"/>
      <c r="Q91" s="59"/>
      <c r="R91" s="60"/>
      <c r="S91" s="59">
        <v>108510</v>
      </c>
    </row>
    <row r="92" spans="1:19" ht="13.5" thickBot="1" x14ac:dyDescent="0.25">
      <c r="A92" s="61" t="s">
        <v>115</v>
      </c>
      <c r="B92" s="60">
        <v>7616.7030000000004</v>
      </c>
      <c r="C92" s="59">
        <v>1489193</v>
      </c>
      <c r="D92" s="59">
        <v>4089.9259999999999</v>
      </c>
      <c r="E92" s="59">
        <v>713309</v>
      </c>
      <c r="F92" s="60"/>
      <c r="G92" s="59"/>
      <c r="H92" s="59"/>
      <c r="I92" s="59"/>
      <c r="J92" s="60"/>
      <c r="K92" s="59"/>
      <c r="L92" s="59"/>
      <c r="M92" s="59"/>
      <c r="N92" s="60"/>
      <c r="O92" s="59"/>
      <c r="P92" s="59"/>
      <c r="Q92" s="59"/>
      <c r="R92" s="60"/>
      <c r="S92" s="59"/>
    </row>
    <row r="93" spans="1:19" ht="13.5" thickBot="1" x14ac:dyDescent="0.25">
      <c r="A93" s="61" t="s">
        <v>112</v>
      </c>
      <c r="B93" s="60"/>
      <c r="C93" s="59">
        <v>379500</v>
      </c>
      <c r="D93" s="59">
        <v>109973</v>
      </c>
      <c r="E93" s="59">
        <v>4806700</v>
      </c>
      <c r="F93" s="60">
        <v>10000</v>
      </c>
      <c r="G93" s="59"/>
      <c r="H93" s="59"/>
      <c r="I93" s="59">
        <v>26749</v>
      </c>
      <c r="J93" s="60">
        <v>1767595</v>
      </c>
      <c r="K93" s="59"/>
      <c r="L93" s="59"/>
      <c r="M93" s="59"/>
      <c r="N93" s="60"/>
      <c r="O93" s="59"/>
      <c r="P93" s="59"/>
      <c r="Q93" s="59"/>
      <c r="R93" s="60">
        <v>94334</v>
      </c>
      <c r="S93" s="59">
        <v>3425</v>
      </c>
    </row>
    <row r="94" spans="1:19" ht="13.5" thickBot="1" x14ac:dyDescent="0.25">
      <c r="A94" s="61" t="s">
        <v>102</v>
      </c>
      <c r="B94" s="60">
        <v>584</v>
      </c>
      <c r="C94" s="59"/>
      <c r="D94" s="59">
        <v>46</v>
      </c>
      <c r="E94" s="59">
        <v>250</v>
      </c>
      <c r="F94" s="60"/>
      <c r="G94" s="59"/>
      <c r="H94" s="59"/>
      <c r="I94" s="59">
        <v>430</v>
      </c>
      <c r="J94" s="60">
        <v>1525</v>
      </c>
      <c r="K94" s="59"/>
      <c r="L94" s="59"/>
      <c r="M94" s="59"/>
      <c r="N94" s="60"/>
      <c r="O94" s="59"/>
      <c r="P94" s="59"/>
      <c r="Q94" s="59"/>
      <c r="R94" s="60"/>
      <c r="S94" s="59"/>
    </row>
    <row r="95" spans="1:19" ht="13.5" thickBot="1" x14ac:dyDescent="0.25">
      <c r="A95" s="61" t="s">
        <v>243</v>
      </c>
      <c r="B95" s="60">
        <v>18906</v>
      </c>
      <c r="C95" s="59">
        <v>69056</v>
      </c>
      <c r="D95" s="59">
        <v>89000</v>
      </c>
      <c r="E95" s="59">
        <v>24590</v>
      </c>
      <c r="F95" s="60"/>
      <c r="G95" s="59"/>
      <c r="H95" s="59"/>
      <c r="I95" s="59"/>
      <c r="J95" s="60"/>
      <c r="K95" s="59"/>
      <c r="L95" s="59"/>
      <c r="M95" s="59"/>
      <c r="N95" s="60"/>
      <c r="O95" s="59"/>
      <c r="P95" s="59"/>
      <c r="Q95" s="59"/>
      <c r="R95" s="60"/>
      <c r="S95" s="59"/>
    </row>
    <row r="96" spans="1:19" ht="13.5" thickBot="1" x14ac:dyDescent="0.25">
      <c r="A96" s="61" t="s">
        <v>106</v>
      </c>
      <c r="B96" s="60">
        <v>11</v>
      </c>
      <c r="C96" s="59"/>
      <c r="D96" s="59">
        <v>3103</v>
      </c>
      <c r="E96" s="59">
        <v>45000</v>
      </c>
      <c r="F96" s="60"/>
      <c r="G96" s="59"/>
      <c r="H96" s="59"/>
      <c r="I96" s="59"/>
      <c r="J96" s="60"/>
      <c r="K96" s="59"/>
      <c r="L96" s="59"/>
      <c r="M96" s="59"/>
      <c r="N96" s="60"/>
      <c r="O96" s="59"/>
      <c r="P96" s="59"/>
      <c r="Q96" s="59"/>
      <c r="R96" s="60"/>
      <c r="S96" s="59"/>
    </row>
    <row r="97" spans="1:100" ht="13.5" thickBot="1" x14ac:dyDescent="0.25">
      <c r="A97" s="61" t="s">
        <v>105</v>
      </c>
      <c r="B97" s="60"/>
      <c r="C97" s="59">
        <v>515000</v>
      </c>
      <c r="D97" s="59">
        <v>374</v>
      </c>
      <c r="E97" s="59">
        <v>323000</v>
      </c>
      <c r="F97" s="60"/>
      <c r="G97" s="59">
        <v>75</v>
      </c>
      <c r="H97" s="59">
        <v>37962</v>
      </c>
      <c r="I97" s="59">
        <v>1013</v>
      </c>
      <c r="J97" s="60">
        <v>103000</v>
      </c>
      <c r="K97" s="59">
        <v>2</v>
      </c>
      <c r="L97" s="59">
        <v>18000</v>
      </c>
      <c r="M97" s="59"/>
      <c r="N97" s="60"/>
      <c r="O97" s="59"/>
      <c r="P97" s="59">
        <v>86000</v>
      </c>
      <c r="Q97" s="59"/>
      <c r="R97" s="60"/>
      <c r="S97" s="59"/>
    </row>
    <row r="98" spans="1:100" ht="13.5" thickBot="1" x14ac:dyDescent="0.25">
      <c r="A98" s="61" t="s">
        <v>103</v>
      </c>
      <c r="B98" s="60"/>
      <c r="C98" s="59">
        <v>1318320</v>
      </c>
      <c r="D98" s="59">
        <v>241</v>
      </c>
      <c r="E98" s="59">
        <v>133155</v>
      </c>
      <c r="F98" s="60"/>
      <c r="G98" s="59"/>
      <c r="H98" s="59">
        <v>835580</v>
      </c>
      <c r="I98" s="59">
        <v>151</v>
      </c>
      <c r="J98" s="60">
        <v>74780</v>
      </c>
      <c r="K98" s="59"/>
      <c r="L98" s="59">
        <v>424720</v>
      </c>
      <c r="M98" s="59"/>
      <c r="N98" s="60"/>
      <c r="O98" s="59"/>
      <c r="P98" s="59">
        <v>198200</v>
      </c>
      <c r="Q98" s="59"/>
      <c r="R98" s="60"/>
      <c r="S98" s="59"/>
    </row>
    <row r="99" spans="1:100" ht="13.5" thickBot="1" x14ac:dyDescent="0.25">
      <c r="A99" s="61" t="s">
        <v>111</v>
      </c>
      <c r="B99" s="60"/>
      <c r="C99" s="59"/>
      <c r="D99" s="59"/>
      <c r="E99" s="59"/>
      <c r="F99" s="60"/>
      <c r="G99" s="59"/>
      <c r="H99" s="59"/>
      <c r="I99" s="59"/>
      <c r="J99" s="60"/>
      <c r="K99" s="59"/>
      <c r="L99" s="59"/>
      <c r="M99" s="59"/>
      <c r="N99" s="60"/>
      <c r="O99" s="59"/>
      <c r="P99" s="59"/>
      <c r="Q99" s="59"/>
      <c r="R99" s="60"/>
      <c r="S99" s="59"/>
    </row>
    <row r="100" spans="1:100" ht="13.5" thickBot="1" x14ac:dyDescent="0.25">
      <c r="A100" s="61"/>
      <c r="B100" s="60"/>
      <c r="C100" s="59"/>
      <c r="D100" s="59"/>
      <c r="E100" s="59"/>
      <c r="F100" s="60"/>
      <c r="G100" s="59"/>
      <c r="H100" s="59"/>
      <c r="I100" s="59"/>
      <c r="J100" s="60"/>
      <c r="K100" s="59"/>
      <c r="L100" s="59"/>
      <c r="M100" s="59"/>
      <c r="N100" s="60"/>
      <c r="O100" s="59"/>
      <c r="P100" s="59"/>
      <c r="Q100" s="59"/>
      <c r="R100" s="60"/>
      <c r="S100" s="59"/>
    </row>
    <row r="101" spans="1:100" x14ac:dyDescent="0.2">
      <c r="A101" s="62" t="s">
        <v>92</v>
      </c>
      <c r="B101" s="63">
        <v>129373.70300000001</v>
      </c>
      <c r="C101" s="64">
        <v>13078559</v>
      </c>
      <c r="D101" s="63">
        <v>312989.92599999998</v>
      </c>
      <c r="E101" s="63">
        <v>14677664</v>
      </c>
      <c r="F101" s="63">
        <v>10000</v>
      </c>
      <c r="G101" s="64">
        <v>58882</v>
      </c>
      <c r="H101" s="63">
        <v>10507586</v>
      </c>
      <c r="I101" s="64">
        <v>29635</v>
      </c>
      <c r="J101" s="63">
        <v>1996767</v>
      </c>
      <c r="K101" s="63">
        <v>2</v>
      </c>
      <c r="L101" s="63">
        <v>533730</v>
      </c>
      <c r="M101" s="64"/>
      <c r="N101" s="63"/>
      <c r="O101" s="64">
        <v>81</v>
      </c>
      <c r="P101" s="63">
        <v>284200</v>
      </c>
      <c r="Q101" s="63"/>
      <c r="R101" s="63">
        <v>410978</v>
      </c>
      <c r="S101" s="64">
        <v>348954</v>
      </c>
    </row>
    <row r="103" spans="1:100" s="84" customFormat="1" ht="11.25" x14ac:dyDescent="0.2">
      <c r="A103" s="82" t="s">
        <v>93</v>
      </c>
      <c r="B103" s="83"/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  <c r="AF103" s="83"/>
      <c r="AG103" s="83"/>
      <c r="AH103" s="83"/>
      <c r="AI103" s="83"/>
      <c r="AJ103" s="83"/>
      <c r="AK103" s="83"/>
      <c r="AL103" s="83"/>
      <c r="AM103" s="83"/>
      <c r="AN103" s="83"/>
      <c r="AO103" s="83"/>
      <c r="AP103" s="83"/>
      <c r="AQ103" s="83"/>
      <c r="AR103" s="83"/>
      <c r="AS103" s="83"/>
      <c r="AT103" s="83"/>
      <c r="AU103" s="83"/>
      <c r="AV103" s="83"/>
      <c r="AW103" s="83"/>
      <c r="AX103" s="83"/>
      <c r="AY103" s="83"/>
      <c r="AZ103" s="83"/>
      <c r="BA103" s="83"/>
      <c r="BB103" s="83"/>
      <c r="BC103" s="83"/>
      <c r="BD103" s="83"/>
      <c r="BE103" s="83"/>
      <c r="BF103" s="83"/>
      <c r="BG103" s="83"/>
      <c r="BH103" s="83"/>
      <c r="BI103" s="83"/>
      <c r="BJ103" s="83"/>
      <c r="BK103" s="83"/>
      <c r="BL103" s="83"/>
      <c r="BM103" s="83"/>
      <c r="BN103" s="83"/>
      <c r="BO103" s="83"/>
      <c r="BP103" s="83"/>
      <c r="BQ103" s="83"/>
      <c r="BR103" s="83"/>
      <c r="BS103" s="83"/>
      <c r="BT103" s="83"/>
      <c r="BU103" s="83"/>
      <c r="BV103" s="83"/>
      <c r="BW103" s="83"/>
      <c r="BX103" s="83"/>
      <c r="BY103" s="83"/>
      <c r="BZ103" s="83"/>
      <c r="CA103" s="83"/>
      <c r="CB103" s="83"/>
      <c r="CC103" s="83"/>
      <c r="CD103" s="83"/>
      <c r="CE103" s="83"/>
      <c r="CF103" s="83"/>
      <c r="CG103" s="83"/>
      <c r="CH103" s="83"/>
      <c r="CI103" s="83"/>
      <c r="CJ103" s="83"/>
      <c r="CK103" s="83"/>
      <c r="CL103" s="83"/>
      <c r="CM103" s="83"/>
      <c r="CN103" s="83"/>
      <c r="CO103" s="83"/>
      <c r="CP103" s="83"/>
      <c r="CQ103" s="83"/>
      <c r="CR103" s="83"/>
      <c r="CS103" s="83"/>
      <c r="CT103" s="83"/>
      <c r="CU103" s="83"/>
      <c r="CV103" s="83"/>
    </row>
    <row r="104" spans="1:100" s="84" customFormat="1" ht="11.25" x14ac:dyDescent="0.2">
      <c r="A104" s="82" t="s">
        <v>324</v>
      </c>
      <c r="B104" s="83"/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3"/>
      <c r="AN104" s="83"/>
      <c r="AO104" s="83"/>
      <c r="AP104" s="83"/>
      <c r="AQ104" s="83"/>
      <c r="AR104" s="83"/>
      <c r="AS104" s="83"/>
      <c r="AT104" s="83"/>
      <c r="AU104" s="83"/>
      <c r="AV104" s="83"/>
      <c r="AW104" s="83"/>
      <c r="AX104" s="83"/>
      <c r="AY104" s="83"/>
      <c r="AZ104" s="83"/>
      <c r="BA104" s="83"/>
      <c r="BB104" s="83"/>
      <c r="BC104" s="83"/>
      <c r="BD104" s="83"/>
      <c r="BE104" s="83"/>
      <c r="BF104" s="83"/>
      <c r="BG104" s="83"/>
      <c r="BH104" s="83"/>
      <c r="BI104" s="83"/>
      <c r="BJ104" s="83"/>
      <c r="BK104" s="83"/>
      <c r="BL104" s="83"/>
      <c r="BM104" s="83"/>
      <c r="BN104" s="83"/>
      <c r="BO104" s="83"/>
      <c r="BP104" s="83"/>
      <c r="BQ104" s="83"/>
      <c r="BR104" s="83"/>
      <c r="BS104" s="83"/>
      <c r="BT104" s="83"/>
      <c r="BU104" s="83"/>
      <c r="BV104" s="83"/>
      <c r="BW104" s="83"/>
      <c r="BX104" s="83"/>
      <c r="BY104" s="83"/>
      <c r="BZ104" s="83"/>
      <c r="CA104" s="83"/>
      <c r="CB104" s="83"/>
      <c r="CC104" s="83"/>
      <c r="CD104" s="83"/>
      <c r="CE104" s="83"/>
      <c r="CF104" s="83"/>
      <c r="CG104" s="83"/>
      <c r="CH104" s="83"/>
      <c r="CI104" s="83"/>
      <c r="CJ104" s="83"/>
      <c r="CK104" s="83"/>
      <c r="CL104" s="83"/>
      <c r="CM104" s="83"/>
      <c r="CN104" s="83"/>
      <c r="CO104" s="83"/>
      <c r="CP104" s="83"/>
      <c r="CQ104" s="83"/>
      <c r="CR104" s="83"/>
      <c r="CS104" s="83"/>
      <c r="CT104" s="83"/>
      <c r="CU104" s="83"/>
      <c r="CV104" s="83"/>
    </row>
    <row r="105" spans="1:100" s="84" customFormat="1" ht="11.25" x14ac:dyDescent="0.2">
      <c r="A105" s="83" t="s">
        <v>247</v>
      </c>
      <c r="B105" s="83"/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  <c r="AN105" s="83"/>
      <c r="AO105" s="83"/>
      <c r="AP105" s="83"/>
      <c r="AQ105" s="83"/>
      <c r="AR105" s="83"/>
      <c r="AS105" s="83"/>
      <c r="AT105" s="83"/>
      <c r="AU105" s="83"/>
      <c r="AV105" s="83"/>
      <c r="AW105" s="83"/>
      <c r="AX105" s="83"/>
      <c r="AY105" s="83"/>
      <c r="AZ105" s="83"/>
      <c r="BA105" s="83"/>
      <c r="BB105" s="83"/>
      <c r="BC105" s="83"/>
      <c r="BD105" s="83"/>
      <c r="BE105" s="83"/>
      <c r="BF105" s="83"/>
      <c r="BG105" s="83"/>
      <c r="BH105" s="83"/>
      <c r="BI105" s="83"/>
      <c r="BJ105" s="83"/>
      <c r="BK105" s="83"/>
      <c r="BL105" s="83"/>
      <c r="BM105" s="83"/>
      <c r="BN105" s="83"/>
      <c r="BO105" s="83"/>
      <c r="BP105" s="83"/>
      <c r="BQ105" s="83"/>
      <c r="BR105" s="83"/>
      <c r="BS105" s="83"/>
      <c r="BT105" s="83"/>
      <c r="BU105" s="83"/>
      <c r="BV105" s="83"/>
      <c r="BW105" s="83"/>
      <c r="BX105" s="83"/>
      <c r="BY105" s="83"/>
      <c r="BZ105" s="83"/>
      <c r="CA105" s="83"/>
      <c r="CB105" s="83"/>
      <c r="CC105" s="83"/>
      <c r="CD105" s="83"/>
      <c r="CE105" s="83"/>
      <c r="CF105" s="83"/>
      <c r="CG105" s="83"/>
      <c r="CH105" s="83"/>
      <c r="CI105" s="83"/>
      <c r="CJ105" s="83"/>
      <c r="CK105" s="83"/>
      <c r="CL105" s="83"/>
      <c r="CM105" s="83"/>
      <c r="CN105" s="83"/>
      <c r="CO105" s="83"/>
      <c r="CP105" s="83"/>
      <c r="CQ105" s="83"/>
      <c r="CR105" s="83"/>
      <c r="CS105" s="83"/>
      <c r="CT105" s="83"/>
      <c r="CU105" s="83"/>
    </row>
  </sheetData>
  <mergeCells count="15">
    <mergeCell ref="A80:A82"/>
    <mergeCell ref="B6:D6"/>
    <mergeCell ref="A6:A7"/>
    <mergeCell ref="M81:N81"/>
    <mergeCell ref="O81:P81"/>
    <mergeCell ref="O80:S80"/>
    <mergeCell ref="B81:C81"/>
    <mergeCell ref="D81:F81"/>
    <mergeCell ref="G81:H81"/>
    <mergeCell ref="I81:J81"/>
    <mergeCell ref="K81:L81"/>
    <mergeCell ref="Q81:S81"/>
    <mergeCell ref="G80:J80"/>
    <mergeCell ref="K80:N80"/>
    <mergeCell ref="B80:E80"/>
  </mergeCells>
  <phoneticPr fontId="2" type="noConversion"/>
  <printOptions horizontalCentered="1"/>
  <pageMargins left="0.49" right="0.47" top="0.28999999999999998" bottom="0.46" header="0" footer="0"/>
  <pageSetup paperSize="9" scale="38" orientation="portrait" horizontalDpi="300" verticalDpi="300" r:id="rId1"/>
  <headerFooter alignWithMargins="0">
    <oddFooter>&amp;A</oddFooter>
  </headerFooter>
  <rowBreaks count="2" manualBreakCount="2">
    <brk id="74" max="7" man="1"/>
    <brk id="76" max="16383" man="1"/>
  </rowBreaks>
  <colBreaks count="1" manualBreakCount="1">
    <brk id="10" max="10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Q169"/>
  <sheetViews>
    <sheetView view="pageBreakPreview" zoomScale="118" zoomScaleNormal="75" zoomScaleSheetLayoutView="118" workbookViewId="0">
      <selection activeCell="G152" sqref="G152:G153"/>
    </sheetView>
    <sheetView zoomScaleNormal="100" workbookViewId="1">
      <selection activeCell="L13" sqref="L13"/>
    </sheetView>
  </sheetViews>
  <sheetFormatPr baseColWidth="10" defaultRowHeight="12.75" x14ac:dyDescent="0.2"/>
  <cols>
    <col min="1" max="1" width="25.5703125" style="7" customWidth="1"/>
    <col min="2" max="2" width="12.85546875" style="7" customWidth="1"/>
    <col min="3" max="3" width="14" style="7" customWidth="1"/>
    <col min="4" max="4" width="15.140625" style="7" customWidth="1"/>
    <col min="5" max="5" width="13" style="7" customWidth="1"/>
    <col min="6" max="6" width="15.42578125" style="7" customWidth="1"/>
    <col min="7" max="16384" width="11.42578125" style="7"/>
  </cols>
  <sheetData>
    <row r="2" spans="1:69" s="55" customFormat="1" ht="18" x14ac:dyDescent="0.2">
      <c r="A2" s="55" t="s">
        <v>116</v>
      </c>
      <c r="F2" s="7"/>
      <c r="G2" s="54"/>
      <c r="H2" s="54"/>
      <c r="I2" s="71"/>
      <c r="J2" s="54"/>
      <c r="K2" s="54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</row>
    <row r="3" spans="1:69" customFormat="1" x14ac:dyDescent="0.2">
      <c r="A3" s="54"/>
      <c r="B3" s="54"/>
      <c r="C3" s="54"/>
      <c r="D3" s="54"/>
      <c r="E3" s="54"/>
      <c r="F3" s="54"/>
      <c r="G3" s="54"/>
      <c r="H3" s="54"/>
      <c r="I3" s="71"/>
      <c r="J3" s="54"/>
      <c r="K3" s="54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</row>
    <row r="4" spans="1:69" s="56" customFormat="1" ht="15" x14ac:dyDescent="0.2">
      <c r="A4" s="56" t="s">
        <v>322</v>
      </c>
      <c r="G4" s="54"/>
      <c r="H4" s="54"/>
      <c r="I4" s="71"/>
      <c r="J4" s="54"/>
      <c r="K4" s="5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</row>
    <row r="5" spans="1:69" s="55" customFormat="1" ht="18" x14ac:dyDescent="0.2">
      <c r="A5" s="7"/>
      <c r="B5" s="7"/>
      <c r="C5" s="7"/>
      <c r="D5" s="7"/>
      <c r="E5" s="7"/>
      <c r="F5" s="7"/>
      <c r="G5" s="54"/>
      <c r="H5" s="54"/>
      <c r="I5" s="71"/>
      <c r="J5" s="54"/>
      <c r="K5" s="54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</row>
    <row r="6" spans="1:69" ht="13.5" thickBot="1" x14ac:dyDescent="0.25">
      <c r="A6" s="8"/>
      <c r="B6" s="8"/>
      <c r="C6" s="8"/>
      <c r="D6" s="8"/>
      <c r="E6" s="8"/>
      <c r="F6" s="6"/>
      <c r="G6" s="6"/>
    </row>
    <row r="7" spans="1:69" x14ac:dyDescent="0.2">
      <c r="A7" s="70" t="s">
        <v>244</v>
      </c>
      <c r="B7" s="70" t="s">
        <v>117</v>
      </c>
      <c r="C7" s="70" t="s">
        <v>118</v>
      </c>
      <c r="D7" s="70" t="s">
        <v>119</v>
      </c>
      <c r="E7" s="70" t="s">
        <v>120</v>
      </c>
      <c r="F7" s="70" t="s">
        <v>121</v>
      </c>
    </row>
    <row r="8" spans="1:69" ht="13.5" thickBot="1" x14ac:dyDescent="0.25">
      <c r="A8" s="61" t="s">
        <v>13</v>
      </c>
      <c r="B8" s="60"/>
      <c r="C8" s="59"/>
      <c r="D8" s="59">
        <v>8768.4699999999993</v>
      </c>
      <c r="E8" s="59">
        <v>52.5</v>
      </c>
      <c r="F8" s="65">
        <v>8820.9699999999993</v>
      </c>
      <c r="H8" s="37"/>
      <c r="I8" s="37"/>
      <c r="J8" s="37"/>
    </row>
    <row r="9" spans="1:69" ht="13.5" thickBot="1" x14ac:dyDescent="0.25">
      <c r="A9" s="61" t="s">
        <v>6</v>
      </c>
      <c r="B9" s="60"/>
      <c r="C9" s="59"/>
      <c r="D9" s="59"/>
      <c r="E9" s="59"/>
      <c r="F9" s="65"/>
      <c r="H9" s="37"/>
      <c r="I9" s="37"/>
      <c r="J9" s="37"/>
    </row>
    <row r="10" spans="1:69" ht="13.5" thickBot="1" x14ac:dyDescent="0.25">
      <c r="A10" s="61" t="s">
        <v>14</v>
      </c>
      <c r="B10" s="60">
        <v>250</v>
      </c>
      <c r="C10" s="59"/>
      <c r="D10" s="59">
        <v>147.1</v>
      </c>
      <c r="E10" s="59">
        <v>0</v>
      </c>
      <c r="F10" s="65">
        <v>397.1</v>
      </c>
      <c r="H10" s="37"/>
      <c r="I10" s="37"/>
      <c r="J10" s="37"/>
    </row>
    <row r="11" spans="1:69" ht="13.5" thickBot="1" x14ac:dyDescent="0.25">
      <c r="A11" s="61" t="s">
        <v>3</v>
      </c>
      <c r="B11" s="60"/>
      <c r="C11" s="59"/>
      <c r="D11" s="59"/>
      <c r="E11" s="59"/>
      <c r="F11" s="65"/>
      <c r="H11" s="37"/>
      <c r="I11" s="37"/>
      <c r="J11" s="37"/>
    </row>
    <row r="12" spans="1:69" ht="13.5" thickBot="1" x14ac:dyDescent="0.25">
      <c r="A12" s="61" t="s">
        <v>16</v>
      </c>
      <c r="B12" s="60">
        <v>31400</v>
      </c>
      <c r="C12" s="59">
        <v>1038</v>
      </c>
      <c r="D12" s="59">
        <v>49802.1</v>
      </c>
      <c r="E12" s="59">
        <v>4256.5</v>
      </c>
      <c r="F12" s="65">
        <v>86496.6</v>
      </c>
      <c r="H12" s="37"/>
      <c r="I12" s="37"/>
      <c r="J12" s="37"/>
    </row>
    <row r="13" spans="1:69" ht="13.5" thickBot="1" x14ac:dyDescent="0.25">
      <c r="A13" s="61" t="s">
        <v>9</v>
      </c>
      <c r="B13" s="60"/>
      <c r="C13" s="59">
        <v>3960</v>
      </c>
      <c r="D13" s="59">
        <v>237281.1</v>
      </c>
      <c r="E13" s="59">
        <v>70628.55</v>
      </c>
      <c r="F13" s="65">
        <v>311869.65000000002</v>
      </c>
      <c r="H13" s="37"/>
      <c r="I13" s="37"/>
      <c r="J13" s="37"/>
    </row>
    <row r="14" spans="1:69" ht="13.5" thickBot="1" x14ac:dyDescent="0.25">
      <c r="A14" s="61" t="s">
        <v>7</v>
      </c>
      <c r="B14" s="60"/>
      <c r="C14" s="59"/>
      <c r="D14" s="59">
        <v>633.12</v>
      </c>
      <c r="E14" s="59">
        <v>494</v>
      </c>
      <c r="F14" s="65">
        <v>1127.1199999999999</v>
      </c>
      <c r="H14" s="37"/>
      <c r="I14" s="37"/>
      <c r="J14" s="37"/>
    </row>
    <row r="15" spans="1:69" ht="13.5" thickBot="1" x14ac:dyDescent="0.25">
      <c r="A15" s="61" t="s">
        <v>17</v>
      </c>
      <c r="B15" s="60"/>
      <c r="C15" s="59"/>
      <c r="D15" s="59">
        <v>20101.099999999999</v>
      </c>
      <c r="E15" s="59">
        <v>2685.85</v>
      </c>
      <c r="F15" s="65">
        <v>22786.95</v>
      </c>
      <c r="H15" s="37"/>
      <c r="I15" s="37"/>
      <c r="J15" s="37"/>
    </row>
    <row r="16" spans="1:69" ht="13.5" thickBot="1" x14ac:dyDescent="0.25">
      <c r="A16" s="61" t="s">
        <v>18</v>
      </c>
      <c r="B16" s="60"/>
      <c r="C16" s="59"/>
      <c r="D16" s="59">
        <v>3967.45</v>
      </c>
      <c r="E16" s="59">
        <v>1039</v>
      </c>
      <c r="F16" s="65">
        <v>5006.45</v>
      </c>
      <c r="H16" s="37"/>
      <c r="I16" s="37"/>
      <c r="J16" s="37"/>
    </row>
    <row r="17" spans="1:10" ht="13.5" thickBot="1" x14ac:dyDescent="0.25">
      <c r="A17" s="61" t="s">
        <v>10</v>
      </c>
      <c r="B17" s="60"/>
      <c r="C17" s="59"/>
      <c r="D17" s="59">
        <v>21405.67</v>
      </c>
      <c r="E17" s="59">
        <v>0</v>
      </c>
      <c r="F17" s="65">
        <v>21405.67</v>
      </c>
      <c r="H17" s="37"/>
      <c r="I17" s="37"/>
      <c r="J17" s="37"/>
    </row>
    <row r="18" spans="1:10" ht="13.5" thickBot="1" x14ac:dyDescent="0.25">
      <c r="A18" s="61" t="s">
        <v>12</v>
      </c>
      <c r="B18" s="60"/>
      <c r="C18" s="59"/>
      <c r="D18" s="59">
        <v>50309</v>
      </c>
      <c r="E18" s="59">
        <v>23.85</v>
      </c>
      <c r="F18" s="65">
        <v>50332.85</v>
      </c>
      <c r="H18" s="37"/>
      <c r="I18" s="37"/>
      <c r="J18" s="37"/>
    </row>
    <row r="19" spans="1:10" ht="13.5" thickBot="1" x14ac:dyDescent="0.25">
      <c r="A19" s="61" t="s">
        <v>1</v>
      </c>
      <c r="B19" s="60"/>
      <c r="C19" s="59"/>
      <c r="D19" s="59">
        <v>1914.34</v>
      </c>
      <c r="E19" s="59">
        <v>2968.7</v>
      </c>
      <c r="F19" s="65">
        <v>4883.04</v>
      </c>
      <c r="H19" s="37"/>
      <c r="I19" s="37"/>
      <c r="J19" s="37"/>
    </row>
    <row r="20" spans="1:10" ht="13.5" thickBot="1" x14ac:dyDescent="0.25">
      <c r="A20" s="61" t="s">
        <v>8</v>
      </c>
      <c r="B20" s="60"/>
      <c r="C20" s="59"/>
      <c r="D20" s="59">
        <v>632.02</v>
      </c>
      <c r="E20" s="59">
        <v>0</v>
      </c>
      <c r="F20" s="65">
        <v>632.02</v>
      </c>
      <c r="H20" s="37"/>
      <c r="I20" s="37"/>
      <c r="J20" s="37"/>
    </row>
    <row r="21" spans="1:10" ht="13.5" thickBot="1" x14ac:dyDescent="0.25">
      <c r="A21" s="61" t="s">
        <v>5</v>
      </c>
      <c r="B21" s="60"/>
      <c r="C21" s="59"/>
      <c r="D21" s="59">
        <v>2559.6</v>
      </c>
      <c r="E21" s="59">
        <v>0</v>
      </c>
      <c r="F21" s="65">
        <v>2559.6</v>
      </c>
      <c r="H21" s="37"/>
      <c r="I21" s="37"/>
      <c r="J21" s="37"/>
    </row>
    <row r="22" spans="1:10" ht="13.5" thickBot="1" x14ac:dyDescent="0.25">
      <c r="A22" s="61" t="s">
        <v>4</v>
      </c>
      <c r="B22" s="60"/>
      <c r="C22" s="59"/>
      <c r="D22" s="59">
        <v>1091.52</v>
      </c>
      <c r="E22" s="59">
        <v>1176.9000000000001</v>
      </c>
      <c r="F22" s="65">
        <v>2268.42</v>
      </c>
      <c r="H22" s="37"/>
      <c r="I22" s="37"/>
      <c r="J22" s="37"/>
    </row>
    <row r="23" spans="1:10" ht="13.5" thickBot="1" x14ac:dyDescent="0.25">
      <c r="A23" s="61" t="s">
        <v>2</v>
      </c>
      <c r="B23" s="60"/>
      <c r="C23" s="59"/>
      <c r="D23" s="59">
        <v>241</v>
      </c>
      <c r="E23" s="59">
        <v>151</v>
      </c>
      <c r="F23" s="65">
        <v>392</v>
      </c>
      <c r="H23" s="37"/>
      <c r="I23" s="37"/>
      <c r="J23" s="37"/>
    </row>
    <row r="24" spans="1:10" ht="13.5" thickBot="1" x14ac:dyDescent="0.25">
      <c r="A24" s="61" t="s">
        <v>11</v>
      </c>
      <c r="B24" s="60"/>
      <c r="C24" s="59"/>
      <c r="D24" s="59"/>
      <c r="E24" s="59"/>
      <c r="F24" s="65"/>
      <c r="H24" s="37"/>
      <c r="I24" s="37"/>
      <c r="J24" s="37"/>
    </row>
    <row r="25" spans="1:10" ht="13.5" thickBot="1" x14ac:dyDescent="0.25">
      <c r="A25" s="61"/>
      <c r="B25" s="60"/>
      <c r="C25" s="59"/>
      <c r="D25" s="59"/>
      <c r="E25" s="59"/>
      <c r="F25" s="65"/>
      <c r="H25" s="37"/>
      <c r="I25" s="37"/>
      <c r="J25" s="37"/>
    </row>
    <row r="26" spans="1:10" x14ac:dyDescent="0.2">
      <c r="A26" s="62" t="s">
        <v>92</v>
      </c>
      <c r="B26" s="63">
        <v>31650</v>
      </c>
      <c r="C26" s="64">
        <v>4998</v>
      </c>
      <c r="D26" s="63">
        <v>398853.59</v>
      </c>
      <c r="E26" s="63">
        <v>83476.850000000006</v>
      </c>
      <c r="F26" s="63">
        <v>518978.44</v>
      </c>
      <c r="H26" s="37"/>
      <c r="I26" s="37"/>
      <c r="J26" s="37"/>
    </row>
    <row r="28" spans="1:10" ht="13.5" thickBot="1" x14ac:dyDescent="0.25">
      <c r="A28" s="8"/>
      <c r="B28" s="8"/>
      <c r="C28" s="8"/>
      <c r="D28" s="8"/>
      <c r="E28" s="8"/>
      <c r="F28" s="6"/>
    </row>
    <row r="29" spans="1:10" x14ac:dyDescent="0.2">
      <c r="A29" s="70" t="s">
        <v>122</v>
      </c>
      <c r="B29" s="70" t="s">
        <v>117</v>
      </c>
      <c r="C29" s="70" t="s">
        <v>118</v>
      </c>
      <c r="D29" s="70" t="s">
        <v>119</v>
      </c>
      <c r="E29" s="70" t="s">
        <v>120</v>
      </c>
      <c r="F29" s="70" t="s">
        <v>121</v>
      </c>
    </row>
    <row r="30" spans="1:10" ht="13.5" thickBot="1" x14ac:dyDescent="0.25">
      <c r="A30" s="58" t="s">
        <v>123</v>
      </c>
      <c r="B30" s="60"/>
      <c r="C30" s="59"/>
      <c r="D30" s="59"/>
      <c r="E30" s="59">
        <v>161</v>
      </c>
      <c r="F30" s="65">
        <v>161</v>
      </c>
      <c r="H30" s="19"/>
      <c r="I30" s="19"/>
      <c r="J30" s="19"/>
    </row>
    <row r="31" spans="1:10" ht="13.5" thickBot="1" x14ac:dyDescent="0.25">
      <c r="A31" s="58" t="s">
        <v>124</v>
      </c>
      <c r="B31" s="60"/>
      <c r="C31" s="59"/>
      <c r="D31" s="59">
        <v>39.130000000000003</v>
      </c>
      <c r="E31" s="59"/>
      <c r="F31" s="65">
        <v>39.130000000000003</v>
      </c>
      <c r="H31" s="19"/>
      <c r="I31" s="19"/>
      <c r="J31" s="19"/>
    </row>
    <row r="32" spans="1:10" ht="13.5" thickBot="1" x14ac:dyDescent="0.25">
      <c r="A32" s="58" t="s">
        <v>125</v>
      </c>
      <c r="B32" s="60"/>
      <c r="C32" s="59"/>
      <c r="D32" s="59">
        <v>3</v>
      </c>
      <c r="E32" s="59"/>
      <c r="F32" s="65">
        <v>3</v>
      </c>
      <c r="H32" s="19"/>
      <c r="I32" s="19"/>
      <c r="J32" s="19"/>
    </row>
    <row r="33" spans="1:10" ht="13.5" thickBot="1" x14ac:dyDescent="0.25">
      <c r="A33" s="58" t="s">
        <v>126</v>
      </c>
      <c r="B33" s="60"/>
      <c r="C33" s="59"/>
      <c r="D33" s="59">
        <v>279.45999999999998</v>
      </c>
      <c r="E33" s="59"/>
      <c r="F33" s="65">
        <v>279.45999999999998</v>
      </c>
      <c r="H33" s="19"/>
      <c r="I33" s="19"/>
      <c r="J33" s="19"/>
    </row>
    <row r="34" spans="1:10" ht="13.5" thickBot="1" x14ac:dyDescent="0.25">
      <c r="A34" s="58" t="s">
        <v>127</v>
      </c>
      <c r="B34" s="60"/>
      <c r="C34" s="59"/>
      <c r="D34" s="59">
        <v>79.290000000000006</v>
      </c>
      <c r="E34" s="59"/>
      <c r="F34" s="65">
        <v>79.290000000000006</v>
      </c>
      <c r="H34" s="19"/>
      <c r="I34" s="19"/>
      <c r="J34" s="19"/>
    </row>
    <row r="35" spans="1:10" ht="13.5" thickBot="1" x14ac:dyDescent="0.25">
      <c r="A35" s="58" t="s">
        <v>128</v>
      </c>
      <c r="B35" s="60"/>
      <c r="C35" s="59"/>
      <c r="D35" s="59">
        <v>10.1</v>
      </c>
      <c r="E35" s="59"/>
      <c r="F35" s="65">
        <v>10.1</v>
      </c>
      <c r="H35" s="19"/>
      <c r="I35" s="19"/>
      <c r="J35" s="19"/>
    </row>
    <row r="36" spans="1:10" ht="13.5" thickBot="1" x14ac:dyDescent="0.25">
      <c r="A36" s="58" t="s">
        <v>129</v>
      </c>
      <c r="B36" s="60"/>
      <c r="C36" s="59"/>
      <c r="D36" s="59">
        <v>824.86</v>
      </c>
      <c r="E36" s="59"/>
      <c r="F36" s="65">
        <v>824.86</v>
      </c>
      <c r="H36" s="19"/>
      <c r="I36" s="19"/>
      <c r="J36" s="19"/>
    </row>
    <row r="37" spans="1:10" ht="13.5" thickBot="1" x14ac:dyDescent="0.25">
      <c r="A37" s="58" t="s">
        <v>130</v>
      </c>
      <c r="B37" s="60"/>
      <c r="C37" s="59"/>
      <c r="D37" s="59">
        <v>4.7</v>
      </c>
      <c r="E37" s="59"/>
      <c r="F37" s="65">
        <v>4.7</v>
      </c>
      <c r="H37" s="19"/>
      <c r="I37" s="19"/>
      <c r="J37" s="19"/>
    </row>
    <row r="38" spans="1:10" ht="13.5" thickBot="1" x14ac:dyDescent="0.25">
      <c r="A38" s="58" t="s">
        <v>131</v>
      </c>
      <c r="B38" s="60"/>
      <c r="C38" s="59"/>
      <c r="D38" s="59">
        <v>481.05</v>
      </c>
      <c r="E38" s="59"/>
      <c r="F38" s="65">
        <v>481.05</v>
      </c>
      <c r="H38" s="19"/>
      <c r="I38" s="19"/>
      <c r="J38" s="19"/>
    </row>
    <row r="39" spans="1:10" ht="13.5" thickBot="1" x14ac:dyDescent="0.25">
      <c r="A39" s="58" t="s">
        <v>132</v>
      </c>
      <c r="B39" s="60">
        <v>100</v>
      </c>
      <c r="C39" s="59"/>
      <c r="D39" s="59">
        <v>11934.4</v>
      </c>
      <c r="E39" s="59"/>
      <c r="F39" s="65">
        <v>12034.4</v>
      </c>
      <c r="H39" s="19"/>
      <c r="I39" s="19"/>
      <c r="J39" s="19"/>
    </row>
    <row r="40" spans="1:10" ht="13.5" thickBot="1" x14ac:dyDescent="0.25">
      <c r="A40" s="58" t="s">
        <v>133</v>
      </c>
      <c r="B40" s="60"/>
      <c r="C40" s="59"/>
      <c r="D40" s="59">
        <v>0</v>
      </c>
      <c r="E40" s="59">
        <v>207</v>
      </c>
      <c r="F40" s="65">
        <v>207</v>
      </c>
      <c r="H40" s="19"/>
      <c r="I40" s="19"/>
      <c r="J40" s="19"/>
    </row>
    <row r="41" spans="1:10" ht="13.5" thickBot="1" x14ac:dyDescent="0.25">
      <c r="A41" s="58" t="s">
        <v>134</v>
      </c>
      <c r="B41" s="60"/>
      <c r="C41" s="59"/>
      <c r="D41" s="59">
        <v>52</v>
      </c>
      <c r="E41" s="59">
        <v>232</v>
      </c>
      <c r="F41" s="65">
        <v>284</v>
      </c>
      <c r="H41" s="19"/>
      <c r="I41" s="19"/>
      <c r="J41" s="19"/>
    </row>
    <row r="42" spans="1:10" ht="13.5" thickBot="1" x14ac:dyDescent="0.25">
      <c r="A42" s="58" t="s">
        <v>135</v>
      </c>
      <c r="B42" s="60"/>
      <c r="C42" s="59"/>
      <c r="D42" s="59">
        <v>2503.39</v>
      </c>
      <c r="E42" s="59"/>
      <c r="F42" s="65">
        <v>2503.39</v>
      </c>
      <c r="H42" s="19"/>
      <c r="I42" s="19"/>
      <c r="J42" s="19"/>
    </row>
    <row r="43" spans="1:10" ht="13.5" thickBot="1" x14ac:dyDescent="0.25">
      <c r="A43" s="58" t="s">
        <v>136</v>
      </c>
      <c r="B43" s="60"/>
      <c r="C43" s="59"/>
      <c r="D43" s="59">
        <v>209.9</v>
      </c>
      <c r="E43" s="59"/>
      <c r="F43" s="65">
        <v>209.9</v>
      </c>
      <c r="H43" s="19"/>
      <c r="I43" s="19"/>
      <c r="J43" s="19"/>
    </row>
    <row r="44" spans="1:10" ht="13.5" thickBot="1" x14ac:dyDescent="0.25">
      <c r="A44" s="58" t="s">
        <v>137</v>
      </c>
      <c r="B44" s="60"/>
      <c r="C44" s="59"/>
      <c r="D44" s="59">
        <v>151.08000000000001</v>
      </c>
      <c r="E44" s="59"/>
      <c r="F44" s="65">
        <v>151.08000000000001</v>
      </c>
      <c r="H44" s="19"/>
      <c r="I44" s="19"/>
      <c r="J44" s="19"/>
    </row>
    <row r="45" spans="1:10" ht="13.5" thickBot="1" x14ac:dyDescent="0.25">
      <c r="A45" s="58" t="s">
        <v>138</v>
      </c>
      <c r="B45" s="60">
        <v>100</v>
      </c>
      <c r="C45" s="59"/>
      <c r="D45" s="59">
        <v>5235.75</v>
      </c>
      <c r="E45" s="59"/>
      <c r="F45" s="65">
        <v>5335.75</v>
      </c>
      <c r="H45" s="19"/>
      <c r="I45" s="19"/>
      <c r="J45" s="19"/>
    </row>
    <row r="46" spans="1:10" ht="13.5" thickBot="1" x14ac:dyDescent="0.25">
      <c r="A46" s="58" t="s">
        <v>139</v>
      </c>
      <c r="B46" s="60"/>
      <c r="C46" s="59"/>
      <c r="D46" s="59">
        <v>24.3</v>
      </c>
      <c r="E46" s="59"/>
      <c r="F46" s="65">
        <v>24.3</v>
      </c>
      <c r="H46" s="19"/>
      <c r="I46" s="19"/>
      <c r="J46" s="19"/>
    </row>
    <row r="47" spans="1:10" ht="13.5" thickBot="1" x14ac:dyDescent="0.25">
      <c r="A47" s="58" t="s">
        <v>140</v>
      </c>
      <c r="B47" s="60"/>
      <c r="C47" s="59"/>
      <c r="D47" s="59">
        <v>51.78</v>
      </c>
      <c r="E47" s="59"/>
      <c r="F47" s="65">
        <v>51.78</v>
      </c>
      <c r="H47" s="19"/>
      <c r="I47" s="19"/>
      <c r="J47" s="19"/>
    </row>
    <row r="48" spans="1:10" ht="13.5" thickBot="1" x14ac:dyDescent="0.25">
      <c r="A48" s="58" t="s">
        <v>141</v>
      </c>
      <c r="B48" s="60">
        <v>50</v>
      </c>
      <c r="C48" s="59"/>
      <c r="D48" s="59">
        <v>2.25</v>
      </c>
      <c r="E48" s="59"/>
      <c r="F48" s="65">
        <v>52.25</v>
      </c>
      <c r="H48" s="19"/>
      <c r="I48" s="19"/>
      <c r="J48" s="19"/>
    </row>
    <row r="49" spans="1:10" ht="13.5" thickBot="1" x14ac:dyDescent="0.25">
      <c r="A49" s="58" t="s">
        <v>142</v>
      </c>
      <c r="B49" s="60"/>
      <c r="C49" s="59"/>
      <c r="D49" s="59">
        <v>16910.5</v>
      </c>
      <c r="E49" s="59"/>
      <c r="F49" s="65">
        <v>16910.5</v>
      </c>
      <c r="H49" s="19"/>
      <c r="I49" s="19"/>
      <c r="J49" s="19"/>
    </row>
    <row r="50" spans="1:10" ht="13.5" thickBot="1" x14ac:dyDescent="0.25">
      <c r="A50" s="58" t="s">
        <v>143</v>
      </c>
      <c r="B50" s="60"/>
      <c r="C50" s="59"/>
      <c r="D50" s="59">
        <v>1486.53</v>
      </c>
      <c r="E50" s="59"/>
      <c r="F50" s="65">
        <v>1486.53</v>
      </c>
      <c r="H50" s="19"/>
      <c r="I50" s="19"/>
      <c r="J50" s="19"/>
    </row>
    <row r="51" spans="1:10" ht="13.5" thickBot="1" x14ac:dyDescent="0.25">
      <c r="A51" s="58" t="s">
        <v>144</v>
      </c>
      <c r="B51" s="60"/>
      <c r="C51" s="59"/>
      <c r="D51" s="59">
        <v>26</v>
      </c>
      <c r="E51" s="59"/>
      <c r="F51" s="65">
        <v>26</v>
      </c>
      <c r="H51" s="19"/>
      <c r="I51" s="19"/>
      <c r="J51" s="19"/>
    </row>
    <row r="52" spans="1:10" ht="13.5" thickBot="1" x14ac:dyDescent="0.25">
      <c r="A52" s="58" t="s">
        <v>145</v>
      </c>
      <c r="B52" s="60"/>
      <c r="C52" s="59"/>
      <c r="D52" s="59">
        <v>14.2</v>
      </c>
      <c r="E52" s="59"/>
      <c r="F52" s="65">
        <v>14.2</v>
      </c>
      <c r="H52" s="19"/>
      <c r="I52" s="19"/>
      <c r="J52" s="19"/>
    </row>
    <row r="53" spans="1:10" ht="13.5" thickBot="1" x14ac:dyDescent="0.25">
      <c r="A53" s="58" t="s">
        <v>146</v>
      </c>
      <c r="B53" s="60"/>
      <c r="C53" s="59"/>
      <c r="D53" s="59">
        <v>3082.28</v>
      </c>
      <c r="E53" s="59">
        <v>975.35</v>
      </c>
      <c r="F53" s="65">
        <v>4057.63</v>
      </c>
      <c r="H53" s="19"/>
      <c r="I53" s="19"/>
      <c r="J53" s="19"/>
    </row>
    <row r="54" spans="1:10" ht="13.5" thickBot="1" x14ac:dyDescent="0.25">
      <c r="A54" s="58" t="s">
        <v>147</v>
      </c>
      <c r="B54" s="60"/>
      <c r="C54" s="59">
        <v>3231</v>
      </c>
      <c r="D54" s="59">
        <v>9825.43</v>
      </c>
      <c r="E54" s="59">
        <v>30152.9</v>
      </c>
      <c r="F54" s="65">
        <v>43209.33</v>
      </c>
      <c r="H54" s="19"/>
      <c r="I54" s="19"/>
      <c r="J54" s="19"/>
    </row>
    <row r="55" spans="1:10" ht="13.5" thickBot="1" x14ac:dyDescent="0.25">
      <c r="A55" s="58" t="s">
        <v>148</v>
      </c>
      <c r="B55" s="60"/>
      <c r="C55" s="59"/>
      <c r="D55" s="59">
        <v>96072.66</v>
      </c>
      <c r="E55" s="59">
        <v>21867.5</v>
      </c>
      <c r="F55" s="65">
        <v>117940.16</v>
      </c>
      <c r="H55" s="19"/>
      <c r="I55" s="19"/>
      <c r="J55" s="19"/>
    </row>
    <row r="56" spans="1:10" ht="13.5" thickBot="1" x14ac:dyDescent="0.25">
      <c r="A56" s="58" t="s">
        <v>149</v>
      </c>
      <c r="B56" s="60"/>
      <c r="C56" s="59"/>
      <c r="D56" s="59">
        <v>12216.75</v>
      </c>
      <c r="E56" s="59">
        <v>24566</v>
      </c>
      <c r="F56" s="65">
        <v>36782.75</v>
      </c>
      <c r="H56" s="19"/>
      <c r="I56" s="19"/>
      <c r="J56" s="19"/>
    </row>
    <row r="57" spans="1:10" ht="13.5" thickBot="1" x14ac:dyDescent="0.25">
      <c r="A57" s="58" t="s">
        <v>150</v>
      </c>
      <c r="B57" s="60"/>
      <c r="C57" s="59"/>
      <c r="D57" s="59">
        <v>468.45</v>
      </c>
      <c r="E57" s="59">
        <v>193</v>
      </c>
      <c r="F57" s="65">
        <v>661.45</v>
      </c>
      <c r="H57" s="19"/>
      <c r="I57" s="19"/>
      <c r="J57" s="19"/>
    </row>
    <row r="58" spans="1:10" ht="13.5" thickBot="1" x14ac:dyDescent="0.25">
      <c r="A58" s="58" t="s">
        <v>151</v>
      </c>
      <c r="B58" s="60"/>
      <c r="C58" s="59">
        <v>1767</v>
      </c>
      <c r="D58" s="59">
        <v>76876.78</v>
      </c>
      <c r="E58" s="59">
        <v>55.45</v>
      </c>
      <c r="F58" s="65">
        <v>78699.23</v>
      </c>
      <c r="H58" s="19"/>
      <c r="I58" s="19"/>
      <c r="J58" s="19"/>
    </row>
    <row r="59" spans="1:10" ht="13.5" thickBot="1" x14ac:dyDescent="0.25">
      <c r="A59" s="58" t="s">
        <v>152</v>
      </c>
      <c r="B59" s="60"/>
      <c r="C59" s="59"/>
      <c r="D59" s="59">
        <v>1450</v>
      </c>
      <c r="E59" s="59">
        <v>343.1</v>
      </c>
      <c r="F59" s="65">
        <v>1793.1</v>
      </c>
      <c r="H59" s="19"/>
      <c r="I59" s="19"/>
      <c r="J59" s="19"/>
    </row>
    <row r="60" spans="1:10" ht="13.5" thickBot="1" x14ac:dyDescent="0.25">
      <c r="A60" s="58" t="s">
        <v>153</v>
      </c>
      <c r="B60" s="60"/>
      <c r="C60" s="59"/>
      <c r="D60" s="59">
        <v>50</v>
      </c>
      <c r="E60" s="59"/>
      <c r="F60" s="65">
        <v>50</v>
      </c>
      <c r="H60" s="19"/>
      <c r="I60" s="19"/>
      <c r="J60" s="19"/>
    </row>
    <row r="61" spans="1:10" ht="13.5" thickBot="1" x14ac:dyDescent="0.25">
      <c r="A61" s="58" t="s">
        <v>154</v>
      </c>
      <c r="B61" s="60">
        <v>31400</v>
      </c>
      <c r="C61" s="59"/>
      <c r="D61" s="59"/>
      <c r="E61" s="59"/>
      <c r="F61" s="65">
        <v>31400</v>
      </c>
      <c r="H61" s="19"/>
      <c r="I61" s="19"/>
      <c r="J61" s="19"/>
    </row>
    <row r="62" spans="1:10" ht="13.5" thickBot="1" x14ac:dyDescent="0.25">
      <c r="A62" s="58" t="s">
        <v>155</v>
      </c>
      <c r="B62" s="60"/>
      <c r="C62" s="59"/>
      <c r="D62" s="59">
        <v>1340.3</v>
      </c>
      <c r="E62" s="59"/>
      <c r="F62" s="65">
        <v>1340.3</v>
      </c>
      <c r="H62" s="19"/>
      <c r="I62" s="19"/>
      <c r="J62" s="19"/>
    </row>
    <row r="63" spans="1:10" ht="13.5" thickBot="1" x14ac:dyDescent="0.25">
      <c r="A63" s="58" t="s">
        <v>156</v>
      </c>
      <c r="B63" s="60"/>
      <c r="C63" s="59"/>
      <c r="D63" s="59">
        <v>13579</v>
      </c>
      <c r="E63" s="59"/>
      <c r="F63" s="65">
        <v>13579</v>
      </c>
      <c r="H63" s="19"/>
      <c r="I63" s="19"/>
      <c r="J63" s="19"/>
    </row>
    <row r="64" spans="1:10" ht="13.5" thickBot="1" x14ac:dyDescent="0.25">
      <c r="A64" s="58" t="s">
        <v>157</v>
      </c>
      <c r="B64" s="60"/>
      <c r="C64" s="59"/>
      <c r="D64" s="59">
        <v>322.89999999999998</v>
      </c>
      <c r="E64" s="59"/>
      <c r="F64" s="65">
        <v>322.89999999999998</v>
      </c>
      <c r="H64" s="19"/>
      <c r="I64" s="19"/>
      <c r="J64" s="19"/>
    </row>
    <row r="65" spans="1:10" ht="13.5" thickBot="1" x14ac:dyDescent="0.25">
      <c r="A65" s="58" t="s">
        <v>158</v>
      </c>
      <c r="B65" s="60"/>
      <c r="C65" s="59"/>
      <c r="D65" s="59">
        <v>7982.15</v>
      </c>
      <c r="E65" s="59"/>
      <c r="F65" s="65">
        <v>7982.15</v>
      </c>
      <c r="H65" s="19"/>
      <c r="I65" s="19"/>
      <c r="J65" s="19"/>
    </row>
    <row r="66" spans="1:10" ht="13.5" thickBot="1" x14ac:dyDescent="0.25">
      <c r="A66" s="58" t="s">
        <v>159</v>
      </c>
      <c r="B66" s="60"/>
      <c r="C66" s="59"/>
      <c r="D66" s="59">
        <v>87117.71</v>
      </c>
      <c r="E66" s="59"/>
      <c r="F66" s="65">
        <v>87117.71</v>
      </c>
      <c r="H66" s="19"/>
      <c r="I66" s="19"/>
      <c r="J66" s="19"/>
    </row>
    <row r="67" spans="1:10" ht="13.5" thickBot="1" x14ac:dyDescent="0.25">
      <c r="A67" s="58" t="s">
        <v>160</v>
      </c>
      <c r="B67" s="60"/>
      <c r="C67" s="59"/>
      <c r="D67" s="59">
        <v>3769</v>
      </c>
      <c r="E67" s="59">
        <v>151</v>
      </c>
      <c r="F67" s="65">
        <v>3920</v>
      </c>
      <c r="H67" s="19"/>
      <c r="I67" s="19"/>
      <c r="J67" s="19"/>
    </row>
    <row r="68" spans="1:10" ht="13.5" thickBot="1" x14ac:dyDescent="0.25">
      <c r="A68" s="58" t="s">
        <v>161</v>
      </c>
      <c r="B68" s="60"/>
      <c r="C68" s="59"/>
      <c r="D68" s="59">
        <v>18664.900000000001</v>
      </c>
      <c r="E68" s="59"/>
      <c r="F68" s="65">
        <v>18664.900000000001</v>
      </c>
      <c r="H68" s="19"/>
      <c r="I68" s="19"/>
      <c r="J68" s="19"/>
    </row>
    <row r="69" spans="1:10" ht="13.5" thickBot="1" x14ac:dyDescent="0.25">
      <c r="A69" s="58" t="s">
        <v>162</v>
      </c>
      <c r="B69" s="60"/>
      <c r="C69" s="59"/>
      <c r="D69" s="59">
        <v>1929.9</v>
      </c>
      <c r="E69" s="59">
        <v>2512.25</v>
      </c>
      <c r="F69" s="65">
        <v>4442.1499999999996</v>
      </c>
      <c r="H69" s="19"/>
      <c r="I69" s="19"/>
      <c r="J69" s="19"/>
    </row>
    <row r="70" spans="1:10" ht="13.5" thickBot="1" x14ac:dyDescent="0.25">
      <c r="A70" s="58" t="s">
        <v>163</v>
      </c>
      <c r="B70" s="60"/>
      <c r="C70" s="59"/>
      <c r="D70" s="59">
        <v>752</v>
      </c>
      <c r="E70" s="59">
        <v>2036.45</v>
      </c>
      <c r="F70" s="65">
        <v>2788.45</v>
      </c>
      <c r="H70" s="19"/>
      <c r="I70" s="19"/>
      <c r="J70" s="19"/>
    </row>
    <row r="71" spans="1:10" ht="13.5" thickBot="1" x14ac:dyDescent="0.25">
      <c r="A71" s="58" t="s">
        <v>164</v>
      </c>
      <c r="B71" s="60"/>
      <c r="C71" s="59"/>
      <c r="D71" s="59">
        <v>22249.95</v>
      </c>
      <c r="E71" s="59">
        <v>23.852</v>
      </c>
      <c r="F71" s="65">
        <v>22273.8</v>
      </c>
      <c r="H71" s="19"/>
      <c r="I71" s="19"/>
      <c r="J71" s="19"/>
    </row>
    <row r="72" spans="1:10" ht="13.5" thickBot="1" x14ac:dyDescent="0.25">
      <c r="A72" s="58" t="s">
        <v>165</v>
      </c>
      <c r="B72" s="60"/>
      <c r="C72" s="59"/>
      <c r="D72" s="59">
        <v>30</v>
      </c>
      <c r="E72" s="59"/>
      <c r="F72" s="65">
        <v>30</v>
      </c>
      <c r="H72" s="19"/>
      <c r="I72" s="19"/>
      <c r="J72" s="19"/>
    </row>
    <row r="73" spans="1:10" ht="13.5" thickBot="1" x14ac:dyDescent="0.25">
      <c r="A73" s="58" t="s">
        <v>166</v>
      </c>
      <c r="B73" s="60"/>
      <c r="C73" s="59"/>
      <c r="D73" s="59">
        <v>125.14</v>
      </c>
      <c r="E73" s="59"/>
      <c r="F73" s="65">
        <v>125.14</v>
      </c>
      <c r="H73" s="19"/>
      <c r="I73" s="19"/>
      <c r="J73" s="19"/>
    </row>
    <row r="74" spans="1:10" ht="13.5" thickBot="1" x14ac:dyDescent="0.25">
      <c r="A74" s="58" t="s">
        <v>167</v>
      </c>
      <c r="B74" s="60"/>
      <c r="C74" s="59"/>
      <c r="D74" s="59">
        <v>588.6</v>
      </c>
      <c r="E74" s="59"/>
      <c r="F74" s="65">
        <v>588.6</v>
      </c>
      <c r="H74" s="19"/>
      <c r="I74" s="19"/>
      <c r="J74" s="19"/>
    </row>
    <row r="75" spans="1:10" ht="13.5" thickBot="1" x14ac:dyDescent="0.25">
      <c r="A75" s="58" t="s">
        <v>168</v>
      </c>
      <c r="B75" s="60"/>
      <c r="C75" s="59"/>
      <c r="D75" s="59">
        <v>7.16</v>
      </c>
      <c r="E75" s="59"/>
      <c r="F75" s="65">
        <v>7.16</v>
      </c>
      <c r="H75" s="19"/>
      <c r="I75" s="19"/>
      <c r="J75" s="19"/>
    </row>
    <row r="76" spans="1:10" ht="13.5" thickBot="1" x14ac:dyDescent="0.25">
      <c r="A76" s="58" t="s">
        <v>169</v>
      </c>
      <c r="B76" s="60"/>
      <c r="C76" s="59"/>
      <c r="D76" s="59">
        <v>28.25</v>
      </c>
      <c r="E76" s="59"/>
      <c r="F76" s="65">
        <v>28.25</v>
      </c>
      <c r="H76" s="19"/>
      <c r="I76" s="19"/>
      <c r="J76" s="19"/>
    </row>
    <row r="77" spans="1:10" ht="13.5" thickBot="1" x14ac:dyDescent="0.25">
      <c r="A77" s="58" t="s">
        <v>170</v>
      </c>
      <c r="B77" s="60"/>
      <c r="C77" s="59"/>
      <c r="D77" s="59">
        <v>0.63</v>
      </c>
      <c r="E77" s="59"/>
      <c r="F77" s="65">
        <v>0.63</v>
      </c>
      <c r="H77" s="19"/>
      <c r="I77" s="19"/>
      <c r="J77" s="19"/>
    </row>
    <row r="78" spans="1:10" x14ac:dyDescent="0.2">
      <c r="A78" s="62" t="s">
        <v>171</v>
      </c>
      <c r="B78" s="63">
        <v>31650</v>
      </c>
      <c r="C78" s="64">
        <v>4998</v>
      </c>
      <c r="D78" s="63">
        <v>398853.59</v>
      </c>
      <c r="E78" s="63">
        <v>83476.851999999999</v>
      </c>
      <c r="F78" s="63">
        <v>518978.44</v>
      </c>
      <c r="H78" s="19"/>
      <c r="I78" s="19"/>
      <c r="J78" s="19"/>
    </row>
    <row r="81" spans="1:11" s="55" customFormat="1" ht="18" x14ac:dyDescent="0.2">
      <c r="A81" s="69" t="s">
        <v>185</v>
      </c>
      <c r="F81" s="54"/>
      <c r="G81" s="54"/>
      <c r="H81" s="54"/>
      <c r="I81" s="71"/>
      <c r="J81" s="54"/>
      <c r="K81" s="54"/>
    </row>
    <row r="82" spans="1:11" customFormat="1" x14ac:dyDescent="0.2">
      <c r="A82" s="54"/>
      <c r="B82" s="54"/>
      <c r="C82" s="54"/>
      <c r="D82" s="54"/>
      <c r="E82" s="54"/>
      <c r="F82" s="54"/>
      <c r="G82" s="54"/>
      <c r="H82" s="54"/>
      <c r="I82" s="71"/>
      <c r="J82" s="54"/>
      <c r="K82" s="54"/>
    </row>
    <row r="83" spans="1:11" s="56" customFormat="1" ht="15" x14ac:dyDescent="0.2">
      <c r="A83" s="56" t="s">
        <v>323</v>
      </c>
      <c r="G83" s="54"/>
      <c r="H83" s="54"/>
      <c r="I83" s="71"/>
      <c r="J83" s="54"/>
      <c r="K83" s="54"/>
    </row>
    <row r="84" spans="1:11" customFormat="1" ht="15" x14ac:dyDescent="0.25">
      <c r="A84" s="95"/>
      <c r="B84" s="95"/>
      <c r="C84" s="95"/>
      <c r="D84" s="95"/>
      <c r="E84" s="95"/>
      <c r="F84" s="95"/>
      <c r="G84" s="19"/>
      <c r="H84" s="19"/>
      <c r="I84" s="19"/>
    </row>
    <row r="85" spans="1:11" customFormat="1" x14ac:dyDescent="0.2">
      <c r="A85" s="20"/>
      <c r="B85" s="20"/>
      <c r="C85" s="20"/>
      <c r="D85" s="20"/>
      <c r="E85" s="20"/>
      <c r="F85" s="6"/>
      <c r="G85" s="19"/>
      <c r="H85" s="19"/>
      <c r="I85" s="19"/>
    </row>
    <row r="86" spans="1:11" customFormat="1" ht="13.5" thickBot="1" x14ac:dyDescent="0.25">
      <c r="A86" s="91" t="s">
        <v>244</v>
      </c>
      <c r="B86" s="94" t="s">
        <v>172</v>
      </c>
      <c r="C86" s="90"/>
      <c r="D86" s="90"/>
      <c r="E86" s="90"/>
      <c r="F86" s="90"/>
      <c r="G86" s="19"/>
      <c r="H86" s="19"/>
      <c r="I86" s="19"/>
    </row>
    <row r="87" spans="1:11" customFormat="1" x14ac:dyDescent="0.2">
      <c r="A87" s="91"/>
      <c r="B87" s="67" t="s">
        <v>117</v>
      </c>
      <c r="C87" s="67" t="s">
        <v>118</v>
      </c>
      <c r="D87" s="81" t="s">
        <v>119</v>
      </c>
      <c r="E87" s="67" t="s">
        <v>120</v>
      </c>
      <c r="F87" s="67" t="s">
        <v>173</v>
      </c>
      <c r="G87" s="19"/>
      <c r="H87" s="19"/>
      <c r="I87" s="19"/>
    </row>
    <row r="88" spans="1:11" customFormat="1" ht="13.5" thickBot="1" x14ac:dyDescent="0.25">
      <c r="A88" s="58" t="s">
        <v>13</v>
      </c>
      <c r="B88" s="60"/>
      <c r="C88" s="59"/>
      <c r="D88" s="59">
        <v>732.1</v>
      </c>
      <c r="E88" s="59"/>
      <c r="F88" s="65">
        <v>732.1</v>
      </c>
      <c r="G88" s="19"/>
      <c r="H88" s="19"/>
      <c r="I88" s="19"/>
    </row>
    <row r="89" spans="1:11" customFormat="1" ht="13.5" thickBot="1" x14ac:dyDescent="0.25">
      <c r="A89" s="58" t="s">
        <v>6</v>
      </c>
      <c r="B89" s="60"/>
      <c r="C89" s="59"/>
      <c r="D89" s="59">
        <v>470.44100000000003</v>
      </c>
      <c r="E89" s="59"/>
      <c r="F89" s="65">
        <v>470.44100000000003</v>
      </c>
      <c r="G89" s="19"/>
      <c r="H89" s="19"/>
      <c r="I89" s="19"/>
    </row>
    <row r="90" spans="1:11" customFormat="1" ht="13.5" thickBot="1" x14ac:dyDescent="0.25">
      <c r="A90" s="58" t="s">
        <v>14</v>
      </c>
      <c r="B90" s="60"/>
      <c r="C90" s="59"/>
      <c r="D90" s="59">
        <v>65.046999999999997</v>
      </c>
      <c r="E90" s="59"/>
      <c r="F90" s="65">
        <v>65.046999999999997</v>
      </c>
      <c r="G90" s="19"/>
      <c r="H90" s="19"/>
      <c r="I90" s="19"/>
    </row>
    <row r="91" spans="1:11" customFormat="1" ht="13.5" thickBot="1" x14ac:dyDescent="0.25">
      <c r="A91" s="58" t="s">
        <v>3</v>
      </c>
      <c r="B91" s="60"/>
      <c r="C91" s="59"/>
      <c r="D91" s="59"/>
      <c r="E91" s="59"/>
      <c r="F91" s="65"/>
      <c r="G91" s="19"/>
      <c r="H91" s="19"/>
      <c r="I91" s="19"/>
    </row>
    <row r="92" spans="1:11" customFormat="1" ht="13.5" thickBot="1" x14ac:dyDescent="0.25">
      <c r="A92" s="58" t="s">
        <v>16</v>
      </c>
      <c r="B92" s="60"/>
      <c r="C92" s="59"/>
      <c r="D92" s="59"/>
      <c r="E92" s="59"/>
      <c r="F92" s="65"/>
      <c r="G92" s="19"/>
      <c r="H92" s="19"/>
      <c r="I92" s="19"/>
    </row>
    <row r="93" spans="1:11" customFormat="1" ht="13.5" thickBot="1" x14ac:dyDescent="0.25">
      <c r="A93" s="58" t="s">
        <v>9</v>
      </c>
      <c r="B93" s="60"/>
      <c r="C93" s="59"/>
      <c r="D93" s="59">
        <v>4130.71</v>
      </c>
      <c r="E93" s="59">
        <v>5400.41</v>
      </c>
      <c r="F93" s="65">
        <v>9531.1200000000008</v>
      </c>
      <c r="G93" s="19"/>
      <c r="H93" s="19"/>
      <c r="I93" s="19"/>
    </row>
    <row r="94" spans="1:11" customFormat="1" ht="13.5" thickBot="1" x14ac:dyDescent="0.25">
      <c r="A94" s="58" t="s">
        <v>7</v>
      </c>
      <c r="B94" s="60"/>
      <c r="C94" s="59">
        <v>50</v>
      </c>
      <c r="D94" s="59">
        <v>2362.143</v>
      </c>
      <c r="E94" s="59">
        <v>495.46</v>
      </c>
      <c r="F94" s="65">
        <v>2907.6030000000001</v>
      </c>
      <c r="G94" s="19"/>
      <c r="H94" s="19"/>
      <c r="I94" s="19"/>
    </row>
    <row r="95" spans="1:11" customFormat="1" ht="13.5" thickBot="1" x14ac:dyDescent="0.25">
      <c r="A95" s="58" t="s">
        <v>17</v>
      </c>
      <c r="B95" s="60"/>
      <c r="C95" s="59"/>
      <c r="D95" s="59">
        <v>991.97</v>
      </c>
      <c r="E95" s="59">
        <v>2.105</v>
      </c>
      <c r="F95" s="65">
        <v>994.07500000000005</v>
      </c>
      <c r="G95" s="19"/>
      <c r="H95" s="19"/>
      <c r="I95" s="19"/>
    </row>
    <row r="96" spans="1:11" customFormat="1" ht="13.5" thickBot="1" x14ac:dyDescent="0.25">
      <c r="A96" s="58" t="s">
        <v>18</v>
      </c>
      <c r="B96" s="60">
        <v>97.481999999999999</v>
      </c>
      <c r="C96" s="59"/>
      <c r="D96" s="59">
        <v>422445.43400000001</v>
      </c>
      <c r="E96" s="59">
        <v>18.867000000000001</v>
      </c>
      <c r="F96" s="65">
        <v>422561.78300000005</v>
      </c>
      <c r="G96" s="19"/>
      <c r="H96" s="19"/>
      <c r="I96" s="19"/>
    </row>
    <row r="97" spans="1:9" customFormat="1" ht="13.5" thickBot="1" x14ac:dyDescent="0.25">
      <c r="A97" s="58" t="s">
        <v>10</v>
      </c>
      <c r="B97" s="60"/>
      <c r="C97" s="59"/>
      <c r="D97" s="59">
        <v>1879.2090000000001</v>
      </c>
      <c r="E97" s="59"/>
      <c r="F97" s="65">
        <v>1879.2090000000001</v>
      </c>
      <c r="G97" s="19"/>
      <c r="H97" s="19"/>
      <c r="I97" s="19"/>
    </row>
    <row r="98" spans="1:9" customFormat="1" ht="13.5" thickBot="1" x14ac:dyDescent="0.25">
      <c r="A98" s="58" t="s">
        <v>12</v>
      </c>
      <c r="B98" s="60">
        <v>188.73500000000001</v>
      </c>
      <c r="C98" s="59"/>
      <c r="D98" s="59">
        <v>4845.7309999999998</v>
      </c>
      <c r="E98" s="59">
        <v>2273.4</v>
      </c>
      <c r="F98" s="65">
        <v>7307.866</v>
      </c>
      <c r="G98" s="19"/>
      <c r="H98" s="19"/>
      <c r="I98" s="19"/>
    </row>
    <row r="99" spans="1:9" customFormat="1" ht="13.5" thickBot="1" x14ac:dyDescent="0.25">
      <c r="A99" s="58" t="s">
        <v>1</v>
      </c>
      <c r="B99" s="60"/>
      <c r="C99" s="59"/>
      <c r="D99" s="59"/>
      <c r="E99" s="59"/>
      <c r="F99" s="65"/>
      <c r="G99" s="19"/>
      <c r="H99" s="19"/>
      <c r="I99" s="19"/>
    </row>
    <row r="100" spans="1:9" customFormat="1" ht="13.5" thickBot="1" x14ac:dyDescent="0.25">
      <c r="A100" s="58" t="s">
        <v>8</v>
      </c>
      <c r="B100" s="60"/>
      <c r="C100" s="59"/>
      <c r="D100" s="59">
        <v>157.91299999999998</v>
      </c>
      <c r="E100" s="59"/>
      <c r="F100" s="65">
        <v>157.91299999999998</v>
      </c>
      <c r="G100" s="19"/>
      <c r="H100" s="19"/>
      <c r="I100" s="19"/>
    </row>
    <row r="101" spans="1:9" customFormat="1" ht="13.5" thickBot="1" x14ac:dyDescent="0.25">
      <c r="A101" s="58" t="s">
        <v>5</v>
      </c>
      <c r="B101" s="60"/>
      <c r="C101" s="59"/>
      <c r="D101" s="59">
        <v>1039.664</v>
      </c>
      <c r="E101" s="59"/>
      <c r="F101" s="65">
        <v>1039.664</v>
      </c>
      <c r="G101" s="19"/>
      <c r="H101" s="19"/>
      <c r="I101" s="19"/>
    </row>
    <row r="102" spans="1:9" customFormat="1" ht="13.5" thickBot="1" x14ac:dyDescent="0.25">
      <c r="A102" s="58" t="s">
        <v>4</v>
      </c>
      <c r="B102" s="60">
        <v>2103</v>
      </c>
      <c r="C102" s="59">
        <v>85</v>
      </c>
      <c r="D102" s="59">
        <v>1877.5</v>
      </c>
      <c r="E102" s="59">
        <v>1404.9</v>
      </c>
      <c r="F102" s="65">
        <v>5470.4</v>
      </c>
      <c r="G102" s="19"/>
      <c r="H102" s="19"/>
      <c r="I102" s="19"/>
    </row>
    <row r="103" spans="1:9" customFormat="1" ht="13.5" thickBot="1" x14ac:dyDescent="0.25">
      <c r="A103" s="58" t="s">
        <v>2</v>
      </c>
      <c r="B103" s="60">
        <v>19.82</v>
      </c>
      <c r="C103" s="59">
        <v>424.72</v>
      </c>
      <c r="D103" s="59">
        <v>1451.4749999999999</v>
      </c>
      <c r="E103" s="59">
        <v>910.36</v>
      </c>
      <c r="F103" s="65">
        <v>2806.375</v>
      </c>
      <c r="G103" s="19"/>
      <c r="H103" s="19"/>
      <c r="I103" s="19"/>
    </row>
    <row r="104" spans="1:9" customFormat="1" ht="13.5" thickBot="1" x14ac:dyDescent="0.25">
      <c r="A104" s="58" t="s">
        <v>11</v>
      </c>
      <c r="B104" s="60"/>
      <c r="C104" s="59"/>
      <c r="D104" s="59"/>
      <c r="E104" s="59"/>
      <c r="F104" s="65"/>
      <c r="G104" s="19"/>
      <c r="H104" s="19"/>
      <c r="I104" s="19"/>
    </row>
    <row r="105" spans="1:9" customFormat="1" ht="13.5" thickBot="1" x14ac:dyDescent="0.25">
      <c r="A105" s="58"/>
      <c r="B105" s="60"/>
      <c r="C105" s="59"/>
      <c r="D105" s="59"/>
      <c r="E105" s="59"/>
      <c r="F105" s="65"/>
      <c r="G105" s="19"/>
      <c r="H105" s="19"/>
      <c r="I105" s="19"/>
    </row>
    <row r="106" spans="1:9" customFormat="1" x14ac:dyDescent="0.2">
      <c r="A106" s="62" t="s">
        <v>92</v>
      </c>
      <c r="B106" s="63">
        <v>2409.0370000000003</v>
      </c>
      <c r="C106" s="64">
        <v>559.72</v>
      </c>
      <c r="D106" s="63">
        <v>442449.337</v>
      </c>
      <c r="E106" s="63">
        <v>10505.502</v>
      </c>
      <c r="F106" s="63">
        <v>455923.59599999996</v>
      </c>
      <c r="G106" s="19"/>
      <c r="H106" s="19"/>
      <c r="I106" s="19"/>
    </row>
    <row r="107" spans="1:9" customFormat="1" x14ac:dyDescent="0.2">
      <c r="G107" s="19"/>
      <c r="H107" s="19"/>
      <c r="I107" s="19"/>
    </row>
    <row r="108" spans="1:9" customFormat="1" x14ac:dyDescent="0.2">
      <c r="G108" s="19"/>
      <c r="H108" s="19"/>
      <c r="I108" s="19"/>
    </row>
    <row r="109" spans="1:9" customFormat="1" ht="13.5" thickBot="1" x14ac:dyDescent="0.25">
      <c r="A109" s="91" t="s">
        <v>122</v>
      </c>
      <c r="B109" s="94" t="s">
        <v>174</v>
      </c>
      <c r="C109" s="90"/>
      <c r="D109" s="90"/>
      <c r="E109" s="90"/>
      <c r="F109" s="90"/>
      <c r="G109" s="19"/>
      <c r="H109" s="19"/>
      <c r="I109" s="19"/>
    </row>
    <row r="110" spans="1:9" customFormat="1" x14ac:dyDescent="0.2">
      <c r="A110" s="91"/>
      <c r="B110" s="67" t="s">
        <v>117</v>
      </c>
      <c r="C110" s="67" t="s">
        <v>118</v>
      </c>
      <c r="D110" s="67" t="s">
        <v>119</v>
      </c>
      <c r="E110" s="67" t="s">
        <v>120</v>
      </c>
      <c r="F110" s="67" t="s">
        <v>173</v>
      </c>
      <c r="G110" s="19"/>
      <c r="H110" s="19"/>
      <c r="I110" s="19"/>
    </row>
    <row r="111" spans="1:9" customFormat="1" ht="13.5" thickBot="1" x14ac:dyDescent="0.25">
      <c r="A111" s="58" t="s">
        <v>123</v>
      </c>
      <c r="B111" s="60"/>
      <c r="C111" s="59"/>
      <c r="D111" s="59">
        <v>3.12</v>
      </c>
      <c r="E111" s="59">
        <v>0</v>
      </c>
      <c r="F111" s="65">
        <v>3.12</v>
      </c>
      <c r="G111" s="19"/>
      <c r="H111" s="19"/>
      <c r="I111" s="19"/>
    </row>
    <row r="112" spans="1:9" customFormat="1" ht="13.5" thickBot="1" x14ac:dyDescent="0.25">
      <c r="A112" s="58" t="s">
        <v>124</v>
      </c>
      <c r="B112" s="60"/>
      <c r="C112" s="59"/>
      <c r="D112" s="59">
        <v>14.337000000000002</v>
      </c>
      <c r="E112" s="59"/>
      <c r="F112" s="65">
        <v>14.337000000000002</v>
      </c>
      <c r="G112" s="19"/>
      <c r="H112" s="19"/>
      <c r="I112" s="19"/>
    </row>
    <row r="113" spans="1:9" customFormat="1" ht="13.5" thickBot="1" x14ac:dyDescent="0.25">
      <c r="A113" s="58" t="s">
        <v>125</v>
      </c>
      <c r="B113" s="60"/>
      <c r="C113" s="59"/>
      <c r="D113" s="59">
        <v>13.31</v>
      </c>
      <c r="E113" s="59"/>
      <c r="F113" s="65">
        <v>13.31</v>
      </c>
      <c r="G113" s="19"/>
      <c r="H113" s="19"/>
      <c r="I113" s="19"/>
    </row>
    <row r="114" spans="1:9" customFormat="1" ht="13.5" thickBot="1" x14ac:dyDescent="0.25">
      <c r="A114" s="58" t="s">
        <v>126</v>
      </c>
      <c r="B114" s="60"/>
      <c r="C114" s="59"/>
      <c r="D114" s="59">
        <v>76.959999999999994</v>
      </c>
      <c r="E114" s="59"/>
      <c r="F114" s="65">
        <v>76.959999999999994</v>
      </c>
      <c r="G114" s="19"/>
      <c r="H114" s="19"/>
      <c r="I114" s="19"/>
    </row>
    <row r="115" spans="1:9" customFormat="1" ht="13.5" thickBot="1" x14ac:dyDescent="0.25">
      <c r="A115" s="58" t="s">
        <v>127</v>
      </c>
      <c r="B115" s="60"/>
      <c r="C115" s="59"/>
      <c r="D115" s="59">
        <v>29.976999999999997</v>
      </c>
      <c r="E115" s="59"/>
      <c r="F115" s="65">
        <v>29.976999999999997</v>
      </c>
      <c r="G115" s="19"/>
      <c r="H115" s="19"/>
      <c r="I115" s="19"/>
    </row>
    <row r="116" spans="1:9" customFormat="1" ht="13.5" thickBot="1" x14ac:dyDescent="0.25">
      <c r="A116" s="58" t="s">
        <v>128</v>
      </c>
      <c r="B116" s="60"/>
      <c r="C116" s="59"/>
      <c r="D116" s="59">
        <v>40.225000000000001</v>
      </c>
      <c r="E116" s="59"/>
      <c r="F116" s="65">
        <v>40.225000000000001</v>
      </c>
      <c r="G116" s="19"/>
      <c r="H116" s="19"/>
      <c r="I116" s="19"/>
    </row>
    <row r="117" spans="1:9" customFormat="1" ht="13.5" thickBot="1" x14ac:dyDescent="0.25">
      <c r="A117" s="58" t="s">
        <v>129</v>
      </c>
      <c r="B117" s="60"/>
      <c r="C117" s="59"/>
      <c r="D117" s="59">
        <v>78.599999999999994</v>
      </c>
      <c r="E117" s="59"/>
      <c r="F117" s="65">
        <v>78.599999999999994</v>
      </c>
      <c r="G117" s="19"/>
      <c r="H117" s="19"/>
      <c r="I117" s="19"/>
    </row>
    <row r="118" spans="1:9" customFormat="1" ht="13.5" thickBot="1" x14ac:dyDescent="0.25">
      <c r="A118" s="58" t="s">
        <v>130</v>
      </c>
      <c r="B118" s="60"/>
      <c r="C118" s="59"/>
      <c r="D118" s="59">
        <v>11.403</v>
      </c>
      <c r="E118" s="59"/>
      <c r="F118" s="65">
        <v>11.403</v>
      </c>
      <c r="G118" s="19"/>
      <c r="H118" s="19"/>
      <c r="I118" s="19"/>
    </row>
    <row r="119" spans="1:9" customFormat="1" ht="13.5" thickBot="1" x14ac:dyDescent="0.25">
      <c r="A119" s="58" t="s">
        <v>131</v>
      </c>
      <c r="B119" s="60"/>
      <c r="C119" s="59"/>
      <c r="D119" s="59">
        <v>148.21</v>
      </c>
      <c r="E119" s="59"/>
      <c r="F119" s="65">
        <v>148.21</v>
      </c>
      <c r="G119" s="19"/>
      <c r="H119" s="19"/>
      <c r="I119" s="19"/>
    </row>
    <row r="120" spans="1:9" customFormat="1" ht="13.5" thickBot="1" x14ac:dyDescent="0.25">
      <c r="A120" s="58" t="s">
        <v>175</v>
      </c>
      <c r="B120" s="60"/>
      <c r="C120" s="59"/>
      <c r="D120" s="59">
        <v>2</v>
      </c>
      <c r="E120" s="59"/>
      <c r="F120" s="65">
        <v>2</v>
      </c>
      <c r="G120" s="19"/>
      <c r="H120" s="19"/>
      <c r="I120" s="19"/>
    </row>
    <row r="121" spans="1:9" customFormat="1" ht="13.5" thickBot="1" x14ac:dyDescent="0.25">
      <c r="A121" s="58" t="s">
        <v>132</v>
      </c>
      <c r="B121" s="60">
        <v>0</v>
      </c>
      <c r="C121" s="59"/>
      <c r="D121" s="59">
        <v>427.99900000000002</v>
      </c>
      <c r="E121" s="59"/>
      <c r="F121" s="65">
        <v>427.99900000000002</v>
      </c>
      <c r="G121" s="19"/>
      <c r="H121" s="19"/>
      <c r="I121" s="19"/>
    </row>
    <row r="122" spans="1:9" customFormat="1" ht="13.5" thickBot="1" x14ac:dyDescent="0.25">
      <c r="A122" s="58" t="s">
        <v>133</v>
      </c>
      <c r="B122" s="60"/>
      <c r="C122" s="59"/>
      <c r="D122" s="59"/>
      <c r="E122" s="59">
        <v>1.5</v>
      </c>
      <c r="F122" s="65">
        <v>1.5</v>
      </c>
      <c r="G122" s="19"/>
      <c r="H122" s="19"/>
      <c r="I122" s="19"/>
    </row>
    <row r="123" spans="1:9" customFormat="1" ht="13.5" thickBot="1" x14ac:dyDescent="0.25">
      <c r="A123" s="58" t="s">
        <v>176</v>
      </c>
      <c r="B123" s="60"/>
      <c r="C123" s="59"/>
      <c r="D123" s="59">
        <v>22.929000000000002</v>
      </c>
      <c r="E123" s="59"/>
      <c r="F123" s="65">
        <v>22.929000000000002</v>
      </c>
      <c r="G123" s="19"/>
      <c r="H123" s="19"/>
      <c r="I123" s="19"/>
    </row>
    <row r="124" spans="1:9" customFormat="1" ht="13.5" thickBot="1" x14ac:dyDescent="0.25">
      <c r="A124" s="58" t="s">
        <v>134</v>
      </c>
      <c r="B124" s="60"/>
      <c r="C124" s="59"/>
      <c r="D124" s="59">
        <v>173.17</v>
      </c>
      <c r="E124" s="59">
        <v>27.605</v>
      </c>
      <c r="F124" s="65">
        <v>200.77500000000001</v>
      </c>
      <c r="G124" s="19"/>
      <c r="H124" s="19"/>
      <c r="I124" s="19"/>
    </row>
    <row r="125" spans="1:9" customFormat="1" ht="13.5" thickBot="1" x14ac:dyDescent="0.25">
      <c r="A125" s="58" t="s">
        <v>135</v>
      </c>
      <c r="B125" s="60"/>
      <c r="C125" s="59"/>
      <c r="D125" s="59">
        <v>169.10600000000002</v>
      </c>
      <c r="E125" s="59"/>
      <c r="F125" s="65">
        <v>169.10600000000002</v>
      </c>
      <c r="G125" s="19"/>
      <c r="H125" s="19"/>
      <c r="I125" s="19"/>
    </row>
    <row r="126" spans="1:9" customFormat="1" ht="13.5" thickBot="1" x14ac:dyDescent="0.25">
      <c r="A126" s="58" t="s">
        <v>136</v>
      </c>
      <c r="B126" s="60"/>
      <c r="C126" s="59"/>
      <c r="D126" s="59">
        <v>250.41200000000003</v>
      </c>
      <c r="E126" s="59"/>
      <c r="F126" s="65">
        <v>250.41200000000003</v>
      </c>
      <c r="G126" s="19"/>
      <c r="H126" s="19"/>
      <c r="I126" s="19"/>
    </row>
    <row r="127" spans="1:9" customFormat="1" ht="13.5" thickBot="1" x14ac:dyDescent="0.25">
      <c r="A127" s="58" t="s">
        <v>137</v>
      </c>
      <c r="B127" s="60"/>
      <c r="C127" s="59"/>
      <c r="D127" s="59">
        <v>71.546999999999997</v>
      </c>
      <c r="E127" s="59"/>
      <c r="F127" s="65">
        <v>71.546999999999997</v>
      </c>
      <c r="G127" s="19"/>
      <c r="H127" s="19"/>
      <c r="I127" s="19"/>
    </row>
    <row r="128" spans="1:9" customFormat="1" ht="13.5" thickBot="1" x14ac:dyDescent="0.25">
      <c r="A128" s="58" t="s">
        <v>138</v>
      </c>
      <c r="B128" s="60">
        <v>0</v>
      </c>
      <c r="C128" s="59">
        <v>50</v>
      </c>
      <c r="D128" s="59">
        <v>100.81</v>
      </c>
      <c r="E128" s="59"/>
      <c r="F128" s="65">
        <v>150.81</v>
      </c>
      <c r="G128" s="19"/>
      <c r="H128" s="19"/>
      <c r="I128" s="19"/>
    </row>
    <row r="129" spans="1:9" customFormat="1" ht="13.5" thickBot="1" x14ac:dyDescent="0.25">
      <c r="A129" s="58" t="s">
        <v>139</v>
      </c>
      <c r="B129" s="60"/>
      <c r="C129" s="59"/>
      <c r="D129" s="59">
        <v>14.722</v>
      </c>
      <c r="E129" s="59"/>
      <c r="F129" s="65">
        <v>14.722</v>
      </c>
      <c r="G129" s="19"/>
      <c r="H129" s="19"/>
      <c r="I129" s="19"/>
    </row>
    <row r="130" spans="1:9" customFormat="1" ht="13.5" thickBot="1" x14ac:dyDescent="0.25">
      <c r="A130" s="58" t="s">
        <v>140</v>
      </c>
      <c r="B130" s="60"/>
      <c r="C130" s="59"/>
      <c r="D130" s="59">
        <v>38.688000000000002</v>
      </c>
      <c r="E130" s="59"/>
      <c r="F130" s="65">
        <v>38.688000000000002</v>
      </c>
      <c r="G130" s="19"/>
      <c r="H130" s="19"/>
      <c r="I130" s="19"/>
    </row>
    <row r="131" spans="1:9" customFormat="1" ht="13.5" thickBot="1" x14ac:dyDescent="0.25">
      <c r="A131" s="58" t="s">
        <v>141</v>
      </c>
      <c r="B131" s="60">
        <v>0</v>
      </c>
      <c r="C131" s="59"/>
      <c r="D131" s="59">
        <v>38.433999999999997</v>
      </c>
      <c r="E131" s="59"/>
      <c r="F131" s="65">
        <v>38.433999999999997</v>
      </c>
      <c r="G131" s="19"/>
      <c r="H131" s="19"/>
      <c r="I131" s="19"/>
    </row>
    <row r="132" spans="1:9" customFormat="1" ht="13.5" thickBot="1" x14ac:dyDescent="0.25">
      <c r="A132" s="58" t="s">
        <v>142</v>
      </c>
      <c r="B132" s="60"/>
      <c r="C132" s="59"/>
      <c r="D132" s="59">
        <v>26.367000000000001</v>
      </c>
      <c r="E132" s="59"/>
      <c r="F132" s="65">
        <v>26.367000000000001</v>
      </c>
      <c r="G132" s="19"/>
      <c r="H132" s="19"/>
      <c r="I132" s="19"/>
    </row>
    <row r="133" spans="1:9" customFormat="1" ht="13.5" thickBot="1" x14ac:dyDescent="0.25">
      <c r="A133" s="58" t="s">
        <v>177</v>
      </c>
      <c r="B133" s="60"/>
      <c r="C133" s="59"/>
      <c r="D133" s="59">
        <v>1.5</v>
      </c>
      <c r="E133" s="59"/>
      <c r="F133" s="65">
        <v>1.5</v>
      </c>
      <c r="G133" s="19"/>
      <c r="H133" s="19"/>
      <c r="I133" s="19"/>
    </row>
    <row r="134" spans="1:9" customFormat="1" ht="13.5" thickBot="1" x14ac:dyDescent="0.25">
      <c r="A134" s="58" t="s">
        <v>178</v>
      </c>
      <c r="B134" s="60"/>
      <c r="C134" s="59"/>
      <c r="D134" s="59">
        <v>5.8</v>
      </c>
      <c r="E134" s="59"/>
      <c r="F134" s="65">
        <v>5.8</v>
      </c>
      <c r="G134" s="19"/>
      <c r="H134" s="19"/>
      <c r="I134" s="19"/>
    </row>
    <row r="135" spans="1:9" customFormat="1" ht="13.5" thickBot="1" x14ac:dyDescent="0.25">
      <c r="A135" s="58" t="s">
        <v>143</v>
      </c>
      <c r="B135" s="60"/>
      <c r="C135" s="59"/>
      <c r="D135" s="59">
        <v>92.567000000000007</v>
      </c>
      <c r="E135" s="59"/>
      <c r="F135" s="65">
        <v>92.567000000000007</v>
      </c>
      <c r="G135" s="19"/>
      <c r="H135" s="19"/>
      <c r="I135" s="19"/>
    </row>
    <row r="136" spans="1:9" customFormat="1" ht="13.5" thickBot="1" x14ac:dyDescent="0.25">
      <c r="A136" s="58" t="s">
        <v>144</v>
      </c>
      <c r="B136" s="60"/>
      <c r="C136" s="59"/>
      <c r="D136" s="59">
        <v>0.2</v>
      </c>
      <c r="E136" s="59"/>
      <c r="F136" s="65">
        <v>0.2</v>
      </c>
      <c r="G136" s="19"/>
      <c r="H136" s="19"/>
      <c r="I136" s="19"/>
    </row>
    <row r="137" spans="1:9" customFormat="1" ht="13.5" thickBot="1" x14ac:dyDescent="0.25">
      <c r="A137" s="58" t="s">
        <v>179</v>
      </c>
      <c r="B137" s="60"/>
      <c r="C137" s="59"/>
      <c r="D137" s="59">
        <v>76.94</v>
      </c>
      <c r="E137" s="59"/>
      <c r="F137" s="65">
        <v>76.94</v>
      </c>
      <c r="G137" s="19"/>
      <c r="H137" s="19"/>
      <c r="I137" s="19"/>
    </row>
    <row r="138" spans="1:9" customFormat="1" ht="13.5" thickBot="1" x14ac:dyDescent="0.25">
      <c r="A138" s="58" t="s">
        <v>145</v>
      </c>
      <c r="B138" s="60"/>
      <c r="C138" s="59"/>
      <c r="D138" s="59">
        <v>50.228000000000002</v>
      </c>
      <c r="E138" s="59"/>
      <c r="F138" s="65">
        <v>50.228000000000002</v>
      </c>
      <c r="G138" s="19"/>
      <c r="H138" s="19"/>
      <c r="I138" s="19"/>
    </row>
    <row r="139" spans="1:9" customFormat="1" ht="13.5" thickBot="1" x14ac:dyDescent="0.25">
      <c r="A139" s="58" t="s">
        <v>146</v>
      </c>
      <c r="B139" s="60"/>
      <c r="C139" s="59"/>
      <c r="D139" s="59">
        <v>2971.7459999999996</v>
      </c>
      <c r="E139" s="59">
        <v>13.27</v>
      </c>
      <c r="F139" s="65">
        <v>2985.0159999999996</v>
      </c>
      <c r="G139" s="19"/>
      <c r="H139" s="19"/>
      <c r="I139" s="19"/>
    </row>
    <row r="140" spans="1:9" customFormat="1" ht="13.5" thickBot="1" x14ac:dyDescent="0.25">
      <c r="A140" s="58" t="s">
        <v>147</v>
      </c>
      <c r="B140" s="60">
        <v>46.9</v>
      </c>
      <c r="C140" s="59">
        <v>75</v>
      </c>
      <c r="D140" s="59">
        <v>2710.2539999999999</v>
      </c>
      <c r="E140" s="59">
        <v>796.35</v>
      </c>
      <c r="F140" s="65">
        <v>3628.5039999999999</v>
      </c>
      <c r="G140" s="19"/>
      <c r="H140" s="19"/>
      <c r="I140" s="19"/>
    </row>
    <row r="141" spans="1:9" customFormat="1" ht="13.5" thickBot="1" x14ac:dyDescent="0.25">
      <c r="A141" s="58" t="s">
        <v>148</v>
      </c>
      <c r="B141" s="60"/>
      <c r="C141" s="59">
        <v>423.72</v>
      </c>
      <c r="D141" s="59">
        <v>1939.403</v>
      </c>
      <c r="E141" s="59">
        <v>1865.53</v>
      </c>
      <c r="F141" s="65">
        <v>4228.6530000000002</v>
      </c>
      <c r="G141" s="19"/>
      <c r="H141" s="19"/>
      <c r="I141" s="19"/>
    </row>
    <row r="142" spans="1:9" customFormat="1" ht="13.5" thickBot="1" x14ac:dyDescent="0.25">
      <c r="A142" s="58" t="s">
        <v>149</v>
      </c>
      <c r="B142" s="60"/>
      <c r="C142" s="59"/>
      <c r="D142" s="59">
        <v>921.08899999999994</v>
      </c>
      <c r="E142" s="59">
        <v>683.96</v>
      </c>
      <c r="F142" s="65">
        <v>1605.049</v>
      </c>
      <c r="G142" s="19"/>
      <c r="H142" s="19"/>
      <c r="I142" s="19"/>
    </row>
    <row r="143" spans="1:9" customFormat="1" ht="13.5" thickBot="1" x14ac:dyDescent="0.25">
      <c r="A143" s="58" t="s">
        <v>150</v>
      </c>
      <c r="B143" s="60">
        <v>2072.2199999999998</v>
      </c>
      <c r="C143" s="59"/>
      <c r="D143" s="59">
        <v>695.73</v>
      </c>
      <c r="E143" s="59">
        <v>1036</v>
      </c>
      <c r="F143" s="65">
        <v>3803.95</v>
      </c>
      <c r="G143" s="19"/>
      <c r="H143" s="19"/>
      <c r="I143" s="19"/>
    </row>
    <row r="144" spans="1:9" customFormat="1" ht="13.5" thickBot="1" x14ac:dyDescent="0.25">
      <c r="A144" s="58" t="s">
        <v>151</v>
      </c>
      <c r="B144" s="60"/>
      <c r="C144" s="59">
        <v>0</v>
      </c>
      <c r="D144" s="59">
        <v>1958.6189999999999</v>
      </c>
      <c r="E144" s="59">
        <v>3426.6</v>
      </c>
      <c r="F144" s="65">
        <v>5385.2189999999991</v>
      </c>
      <c r="G144" s="19"/>
      <c r="H144" s="19"/>
      <c r="I144" s="19"/>
    </row>
    <row r="145" spans="1:9" customFormat="1" ht="13.5" thickBot="1" x14ac:dyDescent="0.25">
      <c r="A145" s="58" t="s">
        <v>152</v>
      </c>
      <c r="B145" s="60"/>
      <c r="C145" s="59"/>
      <c r="D145" s="59">
        <v>389.74</v>
      </c>
      <c r="E145" s="59">
        <v>15.5</v>
      </c>
      <c r="F145" s="65">
        <v>405.24</v>
      </c>
      <c r="G145" s="19"/>
      <c r="H145" s="19"/>
      <c r="I145" s="19"/>
    </row>
    <row r="146" spans="1:9" customFormat="1" ht="13.5" thickBot="1" x14ac:dyDescent="0.25">
      <c r="A146" s="58" t="s">
        <v>153</v>
      </c>
      <c r="B146" s="60"/>
      <c r="C146" s="59"/>
      <c r="D146" s="59">
        <v>4.1269999999999998</v>
      </c>
      <c r="E146" s="59"/>
      <c r="F146" s="65">
        <v>4.1269999999999998</v>
      </c>
      <c r="G146" s="19"/>
      <c r="H146" s="19"/>
      <c r="I146" s="19"/>
    </row>
    <row r="147" spans="1:9" customFormat="1" ht="13.5" thickBot="1" x14ac:dyDescent="0.25">
      <c r="A147" s="58" t="s">
        <v>154</v>
      </c>
      <c r="B147" s="60">
        <v>289.91700000000003</v>
      </c>
      <c r="C147" s="59"/>
      <c r="D147" s="59"/>
      <c r="E147" s="59"/>
      <c r="F147" s="65">
        <v>289.91700000000003</v>
      </c>
      <c r="G147" s="19"/>
      <c r="H147" s="19"/>
      <c r="I147" s="19"/>
    </row>
    <row r="148" spans="1:9" customFormat="1" ht="13.5" thickBot="1" x14ac:dyDescent="0.25">
      <c r="A148" s="58" t="s">
        <v>155</v>
      </c>
      <c r="B148" s="60"/>
      <c r="C148" s="59"/>
      <c r="D148" s="59">
        <v>131.197</v>
      </c>
      <c r="E148" s="59"/>
      <c r="F148" s="65">
        <v>131.197</v>
      </c>
      <c r="G148" s="19"/>
      <c r="H148" s="19"/>
      <c r="I148" s="19"/>
    </row>
    <row r="149" spans="1:9" customFormat="1" ht="13.5" thickBot="1" x14ac:dyDescent="0.25">
      <c r="A149" s="58" t="s">
        <v>180</v>
      </c>
      <c r="B149" s="60"/>
      <c r="C149" s="59"/>
      <c r="D149" s="59">
        <v>358.22</v>
      </c>
      <c r="E149" s="59">
        <v>130</v>
      </c>
      <c r="F149" s="65">
        <v>488.22</v>
      </c>
      <c r="G149" s="19"/>
      <c r="H149" s="19"/>
      <c r="I149" s="19"/>
    </row>
    <row r="150" spans="1:9" customFormat="1" ht="13.5" thickBot="1" x14ac:dyDescent="0.25">
      <c r="A150" s="58" t="s">
        <v>156</v>
      </c>
      <c r="B150" s="60"/>
      <c r="C150" s="59"/>
      <c r="D150" s="59">
        <v>0</v>
      </c>
      <c r="E150" s="59"/>
      <c r="F150" s="65">
        <v>0</v>
      </c>
      <c r="G150" s="19"/>
      <c r="H150" s="19"/>
      <c r="I150" s="19"/>
    </row>
    <row r="151" spans="1:9" customFormat="1" ht="13.5" thickBot="1" x14ac:dyDescent="0.25">
      <c r="A151" s="58" t="s">
        <v>157</v>
      </c>
      <c r="B151" s="60"/>
      <c r="C151" s="59"/>
      <c r="D151" s="59">
        <v>23658.441999999999</v>
      </c>
      <c r="E151" s="59"/>
      <c r="F151" s="65">
        <v>23658.441999999999</v>
      </c>
      <c r="G151" s="19"/>
      <c r="H151" s="19"/>
      <c r="I151" s="19"/>
    </row>
    <row r="152" spans="1:9" customFormat="1" ht="13.5" thickBot="1" x14ac:dyDescent="0.25">
      <c r="A152" s="58" t="s">
        <v>158</v>
      </c>
      <c r="B152" s="60"/>
      <c r="C152" s="59"/>
      <c r="D152" s="59">
        <v>130085.98100000001</v>
      </c>
      <c r="E152" s="59"/>
      <c r="F152" s="65">
        <v>130085.98100000001</v>
      </c>
      <c r="G152" s="19"/>
      <c r="H152" s="19"/>
      <c r="I152" s="19"/>
    </row>
    <row r="153" spans="1:9" customFormat="1" ht="13.5" thickBot="1" x14ac:dyDescent="0.25">
      <c r="A153" s="58" t="s">
        <v>159</v>
      </c>
      <c r="B153" s="60"/>
      <c r="C153" s="59"/>
      <c r="D153" s="59">
        <v>148218.56900000002</v>
      </c>
      <c r="E153" s="59">
        <v>7</v>
      </c>
      <c r="F153" s="65">
        <v>148225.56900000002</v>
      </c>
      <c r="G153" s="19"/>
      <c r="H153" s="19"/>
      <c r="I153" s="19"/>
    </row>
    <row r="154" spans="1:9" customFormat="1" ht="13.5" thickBot="1" x14ac:dyDescent="0.25">
      <c r="A154" s="58" t="s">
        <v>160</v>
      </c>
      <c r="B154" s="60"/>
      <c r="C154" s="59"/>
      <c r="D154" s="59">
        <v>256.81</v>
      </c>
      <c r="E154" s="59">
        <v>42.977000000000004</v>
      </c>
      <c r="F154" s="65">
        <v>299.78700000000003</v>
      </c>
      <c r="G154" s="19"/>
      <c r="H154" s="19"/>
      <c r="I154" s="19"/>
    </row>
    <row r="155" spans="1:9" customFormat="1" ht="13.5" thickBot="1" x14ac:dyDescent="0.25">
      <c r="A155" s="58" t="s">
        <v>181</v>
      </c>
      <c r="B155" s="60"/>
      <c r="C155" s="59"/>
      <c r="D155" s="59">
        <v>5025.96</v>
      </c>
      <c r="E155" s="59"/>
      <c r="F155" s="65">
        <v>5025.96</v>
      </c>
      <c r="G155" s="19"/>
      <c r="H155" s="19"/>
      <c r="I155" s="19"/>
    </row>
    <row r="156" spans="1:9" customFormat="1" ht="13.5" thickBot="1" x14ac:dyDescent="0.25">
      <c r="A156" s="58" t="s">
        <v>161</v>
      </c>
      <c r="B156" s="60"/>
      <c r="C156" s="59"/>
      <c r="D156" s="59">
        <v>44678.815000000002</v>
      </c>
      <c r="E156" s="59"/>
      <c r="F156" s="65">
        <v>44678.815000000002</v>
      </c>
      <c r="G156" s="19"/>
      <c r="H156" s="19"/>
      <c r="I156" s="19"/>
    </row>
    <row r="157" spans="1:9" customFormat="1" ht="13.5" thickBot="1" x14ac:dyDescent="0.25">
      <c r="A157" s="58" t="s">
        <v>162</v>
      </c>
      <c r="B157" s="60"/>
      <c r="C157" s="59"/>
      <c r="D157" s="59">
        <v>35358.54</v>
      </c>
      <c r="E157" s="59">
        <v>109.71</v>
      </c>
      <c r="F157" s="65">
        <v>35468.25</v>
      </c>
      <c r="G157" s="19"/>
      <c r="H157" s="19"/>
      <c r="I157" s="19"/>
    </row>
    <row r="158" spans="1:9" customFormat="1" ht="13.5" thickBot="1" x14ac:dyDescent="0.25">
      <c r="A158" s="58" t="s">
        <v>163</v>
      </c>
      <c r="B158" s="60"/>
      <c r="C158" s="59">
        <v>11</v>
      </c>
      <c r="D158" s="59">
        <v>42.97</v>
      </c>
      <c r="E158" s="59">
        <v>76.099999999999994</v>
      </c>
      <c r="F158" s="65">
        <v>130.07</v>
      </c>
      <c r="G158" s="19"/>
      <c r="H158" s="19"/>
      <c r="I158" s="19"/>
    </row>
    <row r="159" spans="1:9" customFormat="1" ht="13.5" thickBot="1" x14ac:dyDescent="0.25">
      <c r="A159" s="58" t="s">
        <v>164</v>
      </c>
      <c r="B159" s="60"/>
      <c r="C159" s="59"/>
      <c r="D159" s="59">
        <v>659.327</v>
      </c>
      <c r="E159" s="59">
        <v>2273.4</v>
      </c>
      <c r="F159" s="65">
        <v>2932.7269999999999</v>
      </c>
      <c r="G159" s="19"/>
      <c r="H159" s="19"/>
      <c r="I159" s="19"/>
    </row>
    <row r="160" spans="1:9" customFormat="1" ht="13.5" thickBot="1" x14ac:dyDescent="0.25">
      <c r="A160" s="58" t="s">
        <v>165</v>
      </c>
      <c r="B160" s="60"/>
      <c r="C160" s="59"/>
      <c r="D160" s="59">
        <v>5801.0420000000004</v>
      </c>
      <c r="E160" s="59"/>
      <c r="F160" s="65">
        <v>5801.0420000000004</v>
      </c>
      <c r="G160" s="19"/>
      <c r="H160" s="19"/>
      <c r="I160" s="19"/>
    </row>
    <row r="161" spans="1:10" customFormat="1" ht="13.5" thickBot="1" x14ac:dyDescent="0.25">
      <c r="A161" s="58" t="s">
        <v>166</v>
      </c>
      <c r="B161" s="60"/>
      <c r="C161" s="59"/>
      <c r="D161" s="59">
        <v>2047.06</v>
      </c>
      <c r="E161" s="59"/>
      <c r="F161" s="65">
        <v>2047.06</v>
      </c>
      <c r="G161" s="19"/>
      <c r="H161" s="19"/>
      <c r="I161" s="19"/>
      <c r="J161" s="22"/>
    </row>
    <row r="162" spans="1:10" customFormat="1" ht="13.5" thickBot="1" x14ac:dyDescent="0.25">
      <c r="A162" s="58" t="s">
        <v>167</v>
      </c>
      <c r="B162" s="60"/>
      <c r="C162" s="59"/>
      <c r="D162" s="59">
        <v>10043.799999999999</v>
      </c>
      <c r="E162" s="59"/>
      <c r="F162" s="65">
        <v>10043.799999999999</v>
      </c>
      <c r="G162" s="19"/>
      <c r="H162" s="19"/>
      <c r="I162" s="19"/>
    </row>
    <row r="163" spans="1:10" customFormat="1" ht="13.5" thickBot="1" x14ac:dyDescent="0.25">
      <c r="A163" s="58" t="s">
        <v>182</v>
      </c>
      <c r="B163" s="60"/>
      <c r="C163" s="59"/>
      <c r="D163" s="59">
        <v>17338.612000000001</v>
      </c>
      <c r="E163" s="59"/>
      <c r="F163" s="65">
        <v>17338.612000000001</v>
      </c>
      <c r="G163" s="19"/>
      <c r="H163" s="19"/>
      <c r="I163" s="19"/>
    </row>
    <row r="164" spans="1:10" customFormat="1" ht="13.5" thickBot="1" x14ac:dyDescent="0.25">
      <c r="A164" s="58" t="s">
        <v>168</v>
      </c>
      <c r="B164" s="60"/>
      <c r="C164" s="59"/>
      <c r="D164" s="59">
        <v>438.39699999999999</v>
      </c>
      <c r="E164" s="59"/>
      <c r="F164" s="65">
        <v>438.39699999999999</v>
      </c>
      <c r="G164" s="19"/>
      <c r="H164" s="19"/>
      <c r="I164" s="19"/>
      <c r="J164" s="22"/>
    </row>
    <row r="165" spans="1:10" customFormat="1" ht="13.5" thickBot="1" x14ac:dyDescent="0.25">
      <c r="A165" s="58" t="s">
        <v>183</v>
      </c>
      <c r="B165" s="60"/>
      <c r="C165" s="59"/>
      <c r="D165" s="59">
        <v>2440</v>
      </c>
      <c r="E165" s="59"/>
      <c r="F165" s="65">
        <v>2440</v>
      </c>
      <c r="G165" s="19"/>
      <c r="H165" s="19"/>
      <c r="I165" s="19"/>
    </row>
    <row r="166" spans="1:10" customFormat="1" ht="13.5" thickBot="1" x14ac:dyDescent="0.25">
      <c r="A166" s="58" t="s">
        <v>169</v>
      </c>
      <c r="B166" s="60"/>
      <c r="C166" s="59"/>
      <c r="D166" s="59">
        <v>1208.867</v>
      </c>
      <c r="E166" s="59"/>
      <c r="F166" s="65">
        <v>1208.867</v>
      </c>
      <c r="G166" s="19"/>
      <c r="H166" s="19"/>
      <c r="I166" s="19"/>
    </row>
    <row r="167" spans="1:10" customFormat="1" ht="13.5" thickBot="1" x14ac:dyDescent="0.25">
      <c r="A167" s="58" t="s">
        <v>170</v>
      </c>
      <c r="B167" s="60"/>
      <c r="C167" s="59"/>
      <c r="D167" s="59">
        <v>550</v>
      </c>
      <c r="E167" s="59"/>
      <c r="F167" s="65">
        <v>550</v>
      </c>
      <c r="G167" s="19"/>
      <c r="H167" s="19"/>
      <c r="I167" s="19"/>
    </row>
    <row r="168" spans="1:10" customFormat="1" ht="13.5" thickBot="1" x14ac:dyDescent="0.25">
      <c r="A168" s="58" t="s">
        <v>184</v>
      </c>
      <c r="B168" s="60"/>
      <c r="C168" s="59"/>
      <c r="D168" s="59">
        <v>536.45900000000006</v>
      </c>
      <c r="E168" s="59"/>
      <c r="F168" s="65">
        <v>536.45900000000006</v>
      </c>
      <c r="G168" s="19"/>
      <c r="H168" s="19"/>
      <c r="I168" s="19"/>
    </row>
    <row r="169" spans="1:10" customFormat="1" x14ac:dyDescent="0.2">
      <c r="A169" s="62" t="s">
        <v>171</v>
      </c>
      <c r="B169" s="63">
        <v>2409.0370000000003</v>
      </c>
      <c r="C169" s="64">
        <v>559.72</v>
      </c>
      <c r="D169" s="63">
        <v>442449.337</v>
      </c>
      <c r="E169" s="63">
        <v>10505.501999999999</v>
      </c>
      <c r="F169" s="63">
        <v>455923.59600000008</v>
      </c>
      <c r="G169" s="19"/>
      <c r="H169" s="19"/>
      <c r="I169" s="19"/>
    </row>
  </sheetData>
  <mergeCells count="5">
    <mergeCell ref="A109:A110"/>
    <mergeCell ref="B109:F109"/>
    <mergeCell ref="A84:F84"/>
    <mergeCell ref="A86:A87"/>
    <mergeCell ref="B86:F86"/>
  </mergeCells>
  <phoneticPr fontId="23" type="noConversion"/>
  <printOptions horizontalCentered="1"/>
  <pageMargins left="0.49" right="0.47" top="0.28999999999999998" bottom="0.46" header="0" footer="0"/>
  <pageSetup paperSize="9" scale="62" fitToHeight="2" orientation="portrait" horizontalDpi="300" verticalDpi="300" r:id="rId1"/>
  <headerFooter alignWithMargins="0">
    <oddFooter>&amp;A</oddFooter>
  </headerFooter>
  <rowBreaks count="1" manualBreakCount="1">
    <brk id="79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9"/>
  <sheetViews>
    <sheetView view="pageBreakPreview" zoomScale="106" zoomScaleNormal="75" zoomScaleSheetLayoutView="106" workbookViewId="0">
      <selection activeCell="I105" sqref="I105"/>
    </sheetView>
    <sheetView workbookViewId="1">
      <selection activeCell="H30" sqref="H30"/>
    </sheetView>
  </sheetViews>
  <sheetFormatPr baseColWidth="10" defaultRowHeight="12.75" x14ac:dyDescent="0.2"/>
  <cols>
    <col min="1" max="1" width="25.5703125" style="9" customWidth="1"/>
    <col min="2" max="2" width="12.85546875" style="9" customWidth="1"/>
    <col min="3" max="3" width="14" style="9" customWidth="1"/>
    <col min="4" max="5" width="13" style="9" customWidth="1"/>
    <col min="6" max="6" width="15.42578125" style="9" customWidth="1"/>
    <col min="7" max="7" width="11.42578125" style="9"/>
    <col min="8" max="8" width="19.42578125" style="9" customWidth="1"/>
    <col min="9" max="16384" width="11.42578125" style="9"/>
  </cols>
  <sheetData>
    <row r="2" spans="1:11" ht="18" x14ac:dyDescent="0.25">
      <c r="A2" s="55" t="s">
        <v>116</v>
      </c>
      <c r="B2" s="55"/>
      <c r="C2" s="55"/>
      <c r="D2" s="55"/>
      <c r="E2" s="55"/>
      <c r="F2" s="55"/>
      <c r="G2" s="23"/>
      <c r="H2" s="23"/>
      <c r="I2" s="23"/>
      <c r="J2" s="23"/>
      <c r="K2" s="23"/>
    </row>
    <row r="4" spans="1:11" ht="15" x14ac:dyDescent="0.2">
      <c r="A4" s="56" t="s">
        <v>320</v>
      </c>
      <c r="B4" s="56"/>
      <c r="C4" s="56"/>
      <c r="D4" s="56"/>
      <c r="E4" s="56"/>
      <c r="F4" s="56"/>
      <c r="G4" s="2"/>
      <c r="H4" s="3"/>
    </row>
    <row r="5" spans="1:11" ht="15" x14ac:dyDescent="0.25">
      <c r="A5" s="98"/>
      <c r="B5" s="98"/>
      <c r="C5" s="98"/>
      <c r="D5" s="98"/>
      <c r="E5" s="98"/>
      <c r="F5" s="98"/>
      <c r="G5" s="2"/>
      <c r="H5" s="3"/>
    </row>
    <row r="6" spans="1:11" ht="13.5" thickBot="1" x14ac:dyDescent="0.25">
      <c r="A6" s="10"/>
      <c r="B6" s="10"/>
      <c r="C6" s="10"/>
      <c r="D6" s="10"/>
      <c r="E6" s="10"/>
      <c r="F6" s="6"/>
      <c r="G6" s="6"/>
      <c r="H6" s="24"/>
    </row>
    <row r="7" spans="1:11" x14ac:dyDescent="0.2">
      <c r="A7" s="70" t="s">
        <v>244</v>
      </c>
      <c r="B7" s="70" t="s">
        <v>117</v>
      </c>
      <c r="C7" s="70" t="s">
        <v>118</v>
      </c>
      <c r="D7" s="70" t="s">
        <v>119</v>
      </c>
      <c r="E7" s="70" t="s">
        <v>120</v>
      </c>
      <c r="F7" s="70" t="s">
        <v>121</v>
      </c>
      <c r="H7" s="24"/>
    </row>
    <row r="8" spans="1:11" ht="13.5" thickBot="1" x14ac:dyDescent="0.25">
      <c r="A8" s="61" t="s">
        <v>13</v>
      </c>
      <c r="B8" s="60"/>
      <c r="C8" s="59"/>
      <c r="D8" s="59"/>
      <c r="E8" s="59"/>
      <c r="F8" s="65"/>
      <c r="H8" s="3"/>
      <c r="I8" s="3"/>
    </row>
    <row r="9" spans="1:11" ht="13.5" thickBot="1" x14ac:dyDescent="0.25">
      <c r="A9" s="61" t="s">
        <v>6</v>
      </c>
      <c r="B9" s="60"/>
      <c r="C9" s="59"/>
      <c r="D9" s="59"/>
      <c r="E9" s="59"/>
      <c r="F9" s="65"/>
      <c r="H9" s="3"/>
      <c r="I9" s="3"/>
    </row>
    <row r="10" spans="1:11" ht="13.5" thickBot="1" x14ac:dyDescent="0.25">
      <c r="A10" s="61" t="s">
        <v>14</v>
      </c>
      <c r="B10" s="60"/>
      <c r="C10" s="59"/>
      <c r="D10" s="59"/>
      <c r="E10" s="59"/>
      <c r="F10" s="65"/>
      <c r="H10" s="3"/>
      <c r="I10" s="3"/>
    </row>
    <row r="11" spans="1:11" ht="13.5" thickBot="1" x14ac:dyDescent="0.25">
      <c r="A11" s="61" t="s">
        <v>3</v>
      </c>
      <c r="B11" s="60"/>
      <c r="C11" s="59"/>
      <c r="D11" s="59"/>
      <c r="E11" s="59"/>
      <c r="F11" s="65"/>
      <c r="H11" s="3"/>
      <c r="I11" s="3"/>
    </row>
    <row r="12" spans="1:11" ht="13.5" thickBot="1" x14ac:dyDescent="0.25">
      <c r="A12" s="61" t="s">
        <v>16</v>
      </c>
      <c r="B12" s="60"/>
      <c r="C12" s="59"/>
      <c r="D12" s="59"/>
      <c r="E12" s="59"/>
      <c r="F12" s="65"/>
    </row>
    <row r="13" spans="1:11" ht="13.5" thickBot="1" x14ac:dyDescent="0.25">
      <c r="A13" s="61" t="s">
        <v>9</v>
      </c>
      <c r="B13" s="60"/>
      <c r="C13" s="59"/>
      <c r="D13" s="59">
        <v>112386.57</v>
      </c>
      <c r="E13" s="59">
        <v>79069.5</v>
      </c>
      <c r="F13" s="65">
        <v>191456.07</v>
      </c>
    </row>
    <row r="14" spans="1:11" ht="13.5" thickBot="1" x14ac:dyDescent="0.25">
      <c r="A14" s="61" t="s">
        <v>7</v>
      </c>
      <c r="B14" s="60"/>
      <c r="C14" s="59"/>
      <c r="D14" s="59">
        <v>847</v>
      </c>
      <c r="E14" s="59">
        <v>288</v>
      </c>
      <c r="F14" s="65">
        <v>1135</v>
      </c>
    </row>
    <row r="15" spans="1:11" ht="13.5" thickBot="1" x14ac:dyDescent="0.25">
      <c r="A15" s="61" t="s">
        <v>17</v>
      </c>
      <c r="B15" s="60"/>
      <c r="C15" s="59"/>
      <c r="D15" s="59">
        <v>20101.07</v>
      </c>
      <c r="E15" s="59">
        <v>2685.85</v>
      </c>
      <c r="F15" s="65">
        <v>22786.92</v>
      </c>
      <c r="I15" s="25"/>
    </row>
    <row r="16" spans="1:11" ht="13.5" thickBot="1" x14ac:dyDescent="0.25">
      <c r="A16" s="61" t="s">
        <v>18</v>
      </c>
      <c r="B16" s="60"/>
      <c r="C16" s="59"/>
      <c r="D16" s="59">
        <v>3655.5</v>
      </c>
      <c r="E16" s="59">
        <v>885</v>
      </c>
      <c r="F16" s="65">
        <v>4540.5</v>
      </c>
    </row>
    <row r="17" spans="1:6" ht="13.5" thickBot="1" x14ac:dyDescent="0.25">
      <c r="A17" s="61" t="s">
        <v>10</v>
      </c>
      <c r="B17" s="60"/>
      <c r="C17" s="59"/>
      <c r="D17" s="59">
        <v>5206.6769999999988</v>
      </c>
      <c r="E17" s="59"/>
      <c r="F17" s="65">
        <v>5206.6769999999988</v>
      </c>
    </row>
    <row r="18" spans="1:6" ht="13.5" thickBot="1" x14ac:dyDescent="0.25">
      <c r="A18" s="61" t="s">
        <v>12</v>
      </c>
      <c r="B18" s="60"/>
      <c r="C18" s="59"/>
      <c r="D18" s="59"/>
      <c r="E18" s="59"/>
      <c r="F18" s="65"/>
    </row>
    <row r="19" spans="1:6" ht="13.5" thickBot="1" x14ac:dyDescent="0.25">
      <c r="A19" s="61" t="s">
        <v>1</v>
      </c>
      <c r="B19" s="60"/>
      <c r="C19" s="59"/>
      <c r="D19" s="59"/>
      <c r="E19" s="59"/>
      <c r="F19" s="65"/>
    </row>
    <row r="20" spans="1:6" ht="13.5" thickBot="1" x14ac:dyDescent="0.25">
      <c r="A20" s="61" t="s">
        <v>8</v>
      </c>
      <c r="B20" s="60"/>
      <c r="C20" s="59"/>
      <c r="D20" s="59"/>
      <c r="E20" s="59"/>
      <c r="F20" s="65"/>
    </row>
    <row r="21" spans="1:6" ht="13.5" thickBot="1" x14ac:dyDescent="0.25">
      <c r="A21" s="61" t="s">
        <v>5</v>
      </c>
      <c r="B21" s="60"/>
      <c r="C21" s="59"/>
      <c r="D21" s="59">
        <v>1482.8</v>
      </c>
      <c r="E21" s="59"/>
      <c r="F21" s="65">
        <v>1482.8</v>
      </c>
    </row>
    <row r="22" spans="1:6" ht="13.5" thickBot="1" x14ac:dyDescent="0.25">
      <c r="A22" s="61" t="s">
        <v>4</v>
      </c>
      <c r="B22" s="60"/>
      <c r="C22" s="59"/>
      <c r="D22" s="59">
        <v>1100.3</v>
      </c>
      <c r="E22" s="59">
        <v>1532</v>
      </c>
      <c r="F22" s="65">
        <v>2632.3</v>
      </c>
    </row>
    <row r="23" spans="1:6" ht="13.5" thickBot="1" x14ac:dyDescent="0.25">
      <c r="A23" s="61" t="s">
        <v>2</v>
      </c>
      <c r="B23" s="60"/>
      <c r="C23" s="59"/>
      <c r="D23" s="59">
        <v>7</v>
      </c>
      <c r="E23" s="59">
        <v>151</v>
      </c>
      <c r="F23" s="66">
        <v>158</v>
      </c>
    </row>
    <row r="24" spans="1:6" ht="13.5" thickBot="1" x14ac:dyDescent="0.25">
      <c r="A24" s="61" t="s">
        <v>11</v>
      </c>
      <c r="B24" s="60"/>
      <c r="C24" s="59"/>
      <c r="D24" s="59"/>
      <c r="E24" s="59"/>
      <c r="F24" s="65"/>
    </row>
    <row r="25" spans="1:6" ht="13.5" thickBot="1" x14ac:dyDescent="0.25">
      <c r="A25" s="61"/>
      <c r="B25" s="60"/>
      <c r="C25" s="59"/>
      <c r="D25" s="59"/>
      <c r="E25" s="59"/>
      <c r="F25" s="65"/>
    </row>
    <row r="26" spans="1:6" x14ac:dyDescent="0.2">
      <c r="A26" s="62" t="s">
        <v>92</v>
      </c>
      <c r="B26" s="63">
        <v>0</v>
      </c>
      <c r="C26" s="64">
        <v>0</v>
      </c>
      <c r="D26" s="63">
        <v>144786.91699999999</v>
      </c>
      <c r="E26" s="63">
        <v>84611.35</v>
      </c>
      <c r="F26" s="63">
        <v>229398.26699999999</v>
      </c>
    </row>
    <row r="28" spans="1:6" ht="13.5" thickBot="1" x14ac:dyDescent="0.25">
      <c r="A28" s="10"/>
      <c r="B28" s="10"/>
      <c r="C28" s="10"/>
      <c r="D28" s="10"/>
      <c r="E28" s="10"/>
      <c r="F28" s="6"/>
    </row>
    <row r="29" spans="1:6" x14ac:dyDescent="0.2">
      <c r="A29" s="70" t="s">
        <v>122</v>
      </c>
      <c r="B29" s="70" t="s">
        <v>117</v>
      </c>
      <c r="C29" s="70" t="s">
        <v>118</v>
      </c>
      <c r="D29" s="70" t="s">
        <v>119</v>
      </c>
      <c r="E29" s="70" t="s">
        <v>120</v>
      </c>
      <c r="F29" s="70" t="s">
        <v>121</v>
      </c>
    </row>
    <row r="30" spans="1:6" ht="13.5" thickBot="1" x14ac:dyDescent="0.25">
      <c r="A30" s="58" t="s">
        <v>123</v>
      </c>
      <c r="B30" s="60"/>
      <c r="C30" s="59"/>
      <c r="D30" s="59"/>
      <c r="E30" s="59">
        <v>29</v>
      </c>
      <c r="F30" s="65">
        <v>29</v>
      </c>
    </row>
    <row r="31" spans="1:6" ht="13.5" thickBot="1" x14ac:dyDescent="0.25">
      <c r="A31" s="58" t="s">
        <v>126</v>
      </c>
      <c r="B31" s="60"/>
      <c r="C31" s="59"/>
      <c r="D31" s="59">
        <v>202.29</v>
      </c>
      <c r="E31" s="59"/>
      <c r="F31" s="65">
        <v>202.29</v>
      </c>
    </row>
    <row r="32" spans="1:6" ht="13.5" thickBot="1" x14ac:dyDescent="0.25">
      <c r="A32" s="58" t="s">
        <v>127</v>
      </c>
      <c r="B32" s="60"/>
      <c r="C32" s="59"/>
      <c r="D32" s="59">
        <v>36.65</v>
      </c>
      <c r="E32" s="59"/>
      <c r="F32" s="65">
        <v>36.65</v>
      </c>
    </row>
    <row r="33" spans="1:6" ht="13.5" thickBot="1" x14ac:dyDescent="0.25">
      <c r="A33" s="58" t="s">
        <v>129</v>
      </c>
      <c r="B33" s="60"/>
      <c r="C33" s="59"/>
      <c r="D33" s="59">
        <v>1459.221</v>
      </c>
      <c r="E33" s="59"/>
      <c r="F33" s="65">
        <v>1459.221</v>
      </c>
    </row>
    <row r="34" spans="1:6" ht="13.5" thickBot="1" x14ac:dyDescent="0.25">
      <c r="A34" s="58" t="s">
        <v>131</v>
      </c>
      <c r="B34" s="60"/>
      <c r="C34" s="59"/>
      <c r="D34" s="59">
        <v>40.049999999999997</v>
      </c>
      <c r="E34" s="59"/>
      <c r="F34" s="65">
        <v>40.049999999999997</v>
      </c>
    </row>
    <row r="35" spans="1:6" ht="13.5" thickBot="1" x14ac:dyDescent="0.25">
      <c r="A35" s="58" t="s">
        <v>132</v>
      </c>
      <c r="B35" s="60"/>
      <c r="C35" s="59"/>
      <c r="D35" s="59">
        <v>9132.2000000000007</v>
      </c>
      <c r="E35" s="59"/>
      <c r="F35" s="65">
        <v>9132.2000000000007</v>
      </c>
    </row>
    <row r="36" spans="1:6" ht="13.5" thickBot="1" x14ac:dyDescent="0.25">
      <c r="A36" s="58" t="s">
        <v>133</v>
      </c>
      <c r="B36" s="60"/>
      <c r="C36" s="59"/>
      <c r="D36" s="59"/>
      <c r="E36" s="59">
        <v>30</v>
      </c>
      <c r="F36" s="65">
        <v>30</v>
      </c>
    </row>
    <row r="37" spans="1:6" ht="13.5" thickBot="1" x14ac:dyDescent="0.25">
      <c r="A37" s="58" t="s">
        <v>134</v>
      </c>
      <c r="B37" s="60"/>
      <c r="C37" s="59"/>
      <c r="D37" s="59">
        <v>122</v>
      </c>
      <c r="E37" s="59"/>
      <c r="F37" s="65">
        <v>122</v>
      </c>
    </row>
    <row r="38" spans="1:6" ht="13.5" thickBot="1" x14ac:dyDescent="0.25">
      <c r="A38" s="58" t="s">
        <v>135</v>
      </c>
      <c r="B38" s="60"/>
      <c r="C38" s="59"/>
      <c r="D38" s="59">
        <v>205.57600000000002</v>
      </c>
      <c r="E38" s="59"/>
      <c r="F38" s="65">
        <v>205.57600000000002</v>
      </c>
    </row>
    <row r="39" spans="1:6" ht="13.5" thickBot="1" x14ac:dyDescent="0.25">
      <c r="A39" s="58" t="s">
        <v>136</v>
      </c>
      <c r="B39" s="60"/>
      <c r="C39" s="59"/>
      <c r="D39" s="59">
        <v>228.9</v>
      </c>
      <c r="E39" s="59"/>
      <c r="F39" s="65">
        <v>228.9</v>
      </c>
    </row>
    <row r="40" spans="1:6" ht="13.5" thickBot="1" x14ac:dyDescent="0.25">
      <c r="A40" s="58" t="s">
        <v>137</v>
      </c>
      <c r="B40" s="60"/>
      <c r="C40" s="59"/>
      <c r="D40" s="59">
        <v>323.59100000000001</v>
      </c>
      <c r="E40" s="59"/>
      <c r="F40" s="65">
        <v>323.59100000000001</v>
      </c>
    </row>
    <row r="41" spans="1:6" ht="13.5" thickBot="1" x14ac:dyDescent="0.25">
      <c r="A41" s="58" t="s">
        <v>186</v>
      </c>
      <c r="B41" s="60"/>
      <c r="C41" s="59"/>
      <c r="D41" s="59">
        <v>154</v>
      </c>
      <c r="E41" s="59"/>
      <c r="F41" s="65">
        <v>154</v>
      </c>
    </row>
    <row r="42" spans="1:6" ht="13.5" thickBot="1" x14ac:dyDescent="0.25">
      <c r="A42" s="58" t="s">
        <v>138</v>
      </c>
      <c r="B42" s="60"/>
      <c r="C42" s="59"/>
      <c r="D42" s="59">
        <v>2949.9</v>
      </c>
      <c r="E42" s="59"/>
      <c r="F42" s="65">
        <v>2949.9</v>
      </c>
    </row>
    <row r="43" spans="1:6" ht="13.5" thickBot="1" x14ac:dyDescent="0.25">
      <c r="A43" s="58" t="s">
        <v>139</v>
      </c>
      <c r="B43" s="60"/>
      <c r="C43" s="59"/>
      <c r="D43" s="59">
        <v>45.816000000000003</v>
      </c>
      <c r="E43" s="59"/>
      <c r="F43" s="65">
        <v>45.816000000000003</v>
      </c>
    </row>
    <row r="44" spans="1:6" ht="13.5" thickBot="1" x14ac:dyDescent="0.25">
      <c r="A44" s="58" t="s">
        <v>140</v>
      </c>
      <c r="B44" s="60"/>
      <c r="C44" s="59"/>
      <c r="D44" s="59">
        <v>158.1</v>
      </c>
      <c r="E44" s="59"/>
      <c r="F44" s="65">
        <v>158.1</v>
      </c>
    </row>
    <row r="45" spans="1:6" ht="13.5" thickBot="1" x14ac:dyDescent="0.25">
      <c r="A45" s="58" t="s">
        <v>141</v>
      </c>
      <c r="B45" s="60"/>
      <c r="C45" s="59"/>
      <c r="D45" s="59">
        <v>7.8660000000000005</v>
      </c>
      <c r="E45" s="59"/>
      <c r="F45" s="65">
        <v>7.8660000000000005</v>
      </c>
    </row>
    <row r="46" spans="1:6" ht="13.5" thickBot="1" x14ac:dyDescent="0.25">
      <c r="A46" s="58" t="s">
        <v>142</v>
      </c>
      <c r="B46" s="60"/>
      <c r="C46" s="59"/>
      <c r="D46" s="59">
        <v>303.59699999999998</v>
      </c>
      <c r="E46" s="59"/>
      <c r="F46" s="65">
        <v>303.59699999999998</v>
      </c>
    </row>
    <row r="47" spans="1:6" ht="13.5" thickBot="1" x14ac:dyDescent="0.25">
      <c r="A47" s="58" t="s">
        <v>143</v>
      </c>
      <c r="B47" s="60"/>
      <c r="C47" s="59"/>
      <c r="D47" s="59">
        <v>221</v>
      </c>
      <c r="E47" s="59"/>
      <c r="F47" s="65">
        <v>221</v>
      </c>
    </row>
    <row r="48" spans="1:6" ht="13.5" thickBot="1" x14ac:dyDescent="0.25">
      <c r="A48" s="58" t="s">
        <v>146</v>
      </c>
      <c r="B48" s="60"/>
      <c r="C48" s="59"/>
      <c r="D48" s="59">
        <v>171.7</v>
      </c>
      <c r="E48" s="59">
        <v>4685.59</v>
      </c>
      <c r="F48" s="65">
        <v>4857.29</v>
      </c>
    </row>
    <row r="49" spans="1:10" ht="13.5" thickBot="1" x14ac:dyDescent="0.25">
      <c r="A49" s="58" t="s">
        <v>147</v>
      </c>
      <c r="B49" s="60"/>
      <c r="C49" s="59"/>
      <c r="D49" s="59">
        <v>1119.0999999999999</v>
      </c>
      <c r="E49" s="59">
        <v>974.9</v>
      </c>
      <c r="F49" s="65">
        <v>2094</v>
      </c>
    </row>
    <row r="50" spans="1:10" ht="13.5" thickBot="1" x14ac:dyDescent="0.25">
      <c r="A50" s="58" t="s">
        <v>148</v>
      </c>
      <c r="B50" s="60"/>
      <c r="C50" s="59"/>
      <c r="D50" s="59">
        <v>42775.945</v>
      </c>
      <c r="E50" s="59">
        <v>7922.78</v>
      </c>
      <c r="F50" s="65">
        <v>50698.724999999999</v>
      </c>
    </row>
    <row r="51" spans="1:10" ht="13.5" thickBot="1" x14ac:dyDescent="0.25">
      <c r="A51" s="58" t="s">
        <v>149</v>
      </c>
      <c r="B51" s="60"/>
      <c r="C51" s="59"/>
      <c r="D51" s="59">
        <v>269</v>
      </c>
      <c r="E51" s="59">
        <v>50334.41</v>
      </c>
      <c r="F51" s="65">
        <v>50603.41</v>
      </c>
    </row>
    <row r="52" spans="1:10" ht="13.5" thickBot="1" x14ac:dyDescent="0.25">
      <c r="A52" s="58" t="s">
        <v>150</v>
      </c>
      <c r="B52" s="60"/>
      <c r="C52" s="59"/>
      <c r="D52" s="59">
        <v>57.45</v>
      </c>
      <c r="E52" s="59">
        <v>2213.6</v>
      </c>
      <c r="F52" s="65">
        <v>2271.0499999999997</v>
      </c>
    </row>
    <row r="53" spans="1:10" ht="13.5" thickBot="1" x14ac:dyDescent="0.25">
      <c r="A53" s="58" t="s">
        <v>151</v>
      </c>
      <c r="B53" s="60"/>
      <c r="C53" s="59"/>
      <c r="D53" s="59">
        <v>25549.41</v>
      </c>
      <c r="E53" s="59">
        <v>14552.56</v>
      </c>
      <c r="F53" s="65">
        <v>40101.97</v>
      </c>
    </row>
    <row r="54" spans="1:10" ht="13.5" thickBot="1" x14ac:dyDescent="0.25">
      <c r="A54" s="58" t="s">
        <v>152</v>
      </c>
      <c r="B54" s="60"/>
      <c r="C54" s="59"/>
      <c r="D54" s="59">
        <v>1502.54</v>
      </c>
      <c r="E54" s="59">
        <v>1694.51</v>
      </c>
      <c r="F54" s="65">
        <v>3197.05</v>
      </c>
    </row>
    <row r="55" spans="1:10" ht="13.5" thickBot="1" x14ac:dyDescent="0.25">
      <c r="A55" s="58" t="s">
        <v>155</v>
      </c>
      <c r="B55" s="60"/>
      <c r="C55" s="59"/>
      <c r="D55" s="59">
        <v>2353.0500000000002</v>
      </c>
      <c r="E55" s="59"/>
      <c r="F55" s="65">
        <v>2353.0500000000002</v>
      </c>
    </row>
    <row r="56" spans="1:10" ht="13.5" thickBot="1" x14ac:dyDescent="0.25">
      <c r="A56" s="58" t="s">
        <v>157</v>
      </c>
      <c r="B56" s="60"/>
      <c r="C56" s="59"/>
      <c r="D56" s="59">
        <v>823.15</v>
      </c>
      <c r="E56" s="59"/>
      <c r="F56" s="65">
        <v>823.15</v>
      </c>
    </row>
    <row r="57" spans="1:10" ht="13.5" thickBot="1" x14ac:dyDescent="0.25">
      <c r="A57" s="58" t="s">
        <v>158</v>
      </c>
      <c r="B57" s="60"/>
      <c r="C57" s="59"/>
      <c r="D57" s="59">
        <v>1991.25</v>
      </c>
      <c r="E57" s="59"/>
      <c r="F57" s="65">
        <v>1991.25</v>
      </c>
      <c r="J57" s="26"/>
    </row>
    <row r="58" spans="1:10" ht="13.5" thickBot="1" x14ac:dyDescent="0.25">
      <c r="A58" s="58" t="s">
        <v>159</v>
      </c>
      <c r="B58" s="60"/>
      <c r="C58" s="59"/>
      <c r="D58" s="59">
        <v>26341.599999999999</v>
      </c>
      <c r="E58" s="59"/>
      <c r="F58" s="65">
        <v>26341.599999999999</v>
      </c>
      <c r="I58" s="26"/>
    </row>
    <row r="59" spans="1:10" ht="13.5" thickBot="1" x14ac:dyDescent="0.25">
      <c r="A59" s="58" t="s">
        <v>160</v>
      </c>
      <c r="B59" s="60"/>
      <c r="C59" s="59"/>
      <c r="D59" s="59">
        <v>4328.8</v>
      </c>
      <c r="E59" s="59">
        <v>151</v>
      </c>
      <c r="F59" s="65">
        <v>4479.8</v>
      </c>
    </row>
    <row r="60" spans="1:10" ht="13.5" thickBot="1" x14ac:dyDescent="0.25">
      <c r="A60" s="58" t="s">
        <v>181</v>
      </c>
      <c r="B60" s="60"/>
      <c r="C60" s="59"/>
      <c r="D60" s="59">
        <v>27</v>
      </c>
      <c r="E60" s="59"/>
      <c r="F60" s="65">
        <v>27</v>
      </c>
    </row>
    <row r="61" spans="1:10" ht="13.5" thickBot="1" x14ac:dyDescent="0.25">
      <c r="A61" s="58" t="s">
        <v>161</v>
      </c>
      <c r="B61" s="60"/>
      <c r="C61" s="59"/>
      <c r="D61" s="59">
        <v>13227.9</v>
      </c>
      <c r="E61" s="59"/>
      <c r="F61" s="65">
        <v>13227.9</v>
      </c>
    </row>
    <row r="62" spans="1:10" ht="13.5" thickBot="1" x14ac:dyDescent="0.25">
      <c r="A62" s="58" t="s">
        <v>162</v>
      </c>
      <c r="B62" s="60"/>
      <c r="C62" s="59"/>
      <c r="D62" s="59">
        <v>1886.4</v>
      </c>
      <c r="E62" s="59">
        <v>825</v>
      </c>
      <c r="F62" s="65">
        <v>2711.4</v>
      </c>
    </row>
    <row r="63" spans="1:10" ht="13.5" thickBot="1" x14ac:dyDescent="0.25">
      <c r="A63" s="58" t="s">
        <v>163</v>
      </c>
      <c r="B63" s="60"/>
      <c r="C63" s="59"/>
      <c r="D63" s="59">
        <v>842</v>
      </c>
      <c r="E63" s="59">
        <v>1198</v>
      </c>
      <c r="F63" s="65">
        <v>2040</v>
      </c>
    </row>
    <row r="64" spans="1:10" ht="13.5" thickBot="1" x14ac:dyDescent="0.25">
      <c r="A64" s="58" t="s">
        <v>164</v>
      </c>
      <c r="B64" s="60"/>
      <c r="C64" s="59"/>
      <c r="D64" s="59">
        <v>5057.2</v>
      </c>
      <c r="E64" s="59"/>
      <c r="F64" s="65">
        <v>5057.2</v>
      </c>
    </row>
    <row r="65" spans="1:12" ht="13.5" thickBot="1" x14ac:dyDescent="0.25">
      <c r="A65" s="58" t="s">
        <v>166</v>
      </c>
      <c r="B65" s="60"/>
      <c r="C65" s="59"/>
      <c r="D65" s="59">
        <v>130.09</v>
      </c>
      <c r="E65" s="59"/>
      <c r="F65" s="65">
        <v>130.09</v>
      </c>
    </row>
    <row r="66" spans="1:12" ht="13.5" thickBot="1" x14ac:dyDescent="0.25">
      <c r="A66" s="58" t="s">
        <v>167</v>
      </c>
      <c r="B66" s="60"/>
      <c r="C66" s="59"/>
      <c r="D66" s="59">
        <v>687.35</v>
      </c>
      <c r="E66" s="59"/>
      <c r="F66" s="65">
        <v>687.35</v>
      </c>
    </row>
    <row r="67" spans="1:12" ht="13.5" thickBot="1" x14ac:dyDescent="0.25">
      <c r="A67" s="58" t="s">
        <v>168</v>
      </c>
      <c r="B67" s="60"/>
      <c r="C67" s="59"/>
      <c r="D67" s="59">
        <v>31.05</v>
      </c>
      <c r="E67" s="59"/>
      <c r="F67" s="65">
        <v>31.05</v>
      </c>
    </row>
    <row r="68" spans="1:12" ht="13.5" thickBot="1" x14ac:dyDescent="0.25">
      <c r="A68" s="58" t="s">
        <v>169</v>
      </c>
      <c r="B68" s="60"/>
      <c r="C68" s="59"/>
      <c r="D68" s="59">
        <v>24.175000000000001</v>
      </c>
      <c r="E68" s="59"/>
      <c r="F68" s="65">
        <v>24.175000000000001</v>
      </c>
    </row>
    <row r="69" spans="1:12" ht="13.5" thickBot="1" x14ac:dyDescent="0.25">
      <c r="A69" s="58"/>
      <c r="B69" s="60"/>
      <c r="C69" s="59"/>
      <c r="D69" s="59"/>
      <c r="E69" s="59"/>
      <c r="F69" s="65"/>
    </row>
    <row r="70" spans="1:12" x14ac:dyDescent="0.2">
      <c r="A70" s="62" t="s">
        <v>92</v>
      </c>
      <c r="B70" s="63">
        <v>0</v>
      </c>
      <c r="C70" s="64">
        <v>0</v>
      </c>
      <c r="D70" s="63">
        <v>144786.91699999999</v>
      </c>
      <c r="E70" s="63">
        <v>84611.35</v>
      </c>
      <c r="F70" s="63">
        <v>229398.26699999993</v>
      </c>
    </row>
    <row r="73" spans="1:12" s="55" customFormat="1" ht="18" x14ac:dyDescent="0.2">
      <c r="A73" s="69" t="s">
        <v>185</v>
      </c>
      <c r="F73" s="54"/>
      <c r="G73" s="54"/>
      <c r="H73" s="71"/>
      <c r="I73" s="14"/>
      <c r="J73" s="14"/>
      <c r="K73" s="54"/>
      <c r="L73" s="54"/>
    </row>
    <row r="74" spans="1:12" s="14" customFormat="1" x14ac:dyDescent="0.2">
      <c r="H74" s="71"/>
    </row>
    <row r="75" spans="1:12" s="56" customFormat="1" ht="15" x14ac:dyDescent="0.2">
      <c r="A75" s="56" t="s">
        <v>321</v>
      </c>
      <c r="G75" s="54"/>
      <c r="H75" s="71"/>
      <c r="I75" s="14"/>
      <c r="J75" s="14"/>
      <c r="K75" s="54"/>
      <c r="L75" s="54"/>
    </row>
    <row r="76" spans="1:12" customFormat="1" ht="15" x14ac:dyDescent="0.25">
      <c r="A76" s="95"/>
      <c r="B76" s="95"/>
      <c r="C76" s="95"/>
      <c r="D76" s="95"/>
      <c r="E76" s="95"/>
      <c r="F76" s="95"/>
      <c r="G76" s="95"/>
      <c r="H76" s="95"/>
      <c r="I76" s="14"/>
      <c r="J76" s="14"/>
    </row>
    <row r="77" spans="1:12" customFormat="1" x14ac:dyDescent="0.2">
      <c r="A77" s="20"/>
      <c r="B77" s="20"/>
      <c r="C77" s="20"/>
      <c r="D77" s="20"/>
      <c r="E77" s="20"/>
      <c r="F77" s="6"/>
      <c r="G77" s="9"/>
      <c r="H77" s="9"/>
      <c r="I77" s="9"/>
      <c r="J77" s="9"/>
    </row>
    <row r="78" spans="1:12" customFormat="1" ht="13.5" thickBot="1" x14ac:dyDescent="0.25">
      <c r="A78" s="96" t="s">
        <v>244</v>
      </c>
      <c r="B78" s="94" t="s">
        <v>172</v>
      </c>
      <c r="C78" s="90"/>
      <c r="D78" s="90"/>
      <c r="E78" s="90"/>
      <c r="F78" s="90"/>
      <c r="G78" s="9"/>
      <c r="H78" s="9"/>
      <c r="I78" s="9"/>
      <c r="J78" s="9"/>
    </row>
    <row r="79" spans="1:12" customFormat="1" ht="13.5" thickBot="1" x14ac:dyDescent="0.25">
      <c r="A79" s="97"/>
      <c r="B79" s="81" t="s">
        <v>117</v>
      </c>
      <c r="C79" s="81" t="s">
        <v>118</v>
      </c>
      <c r="D79" s="81" t="s">
        <v>119</v>
      </c>
      <c r="E79" s="81" t="s">
        <v>120</v>
      </c>
      <c r="F79" s="81" t="s">
        <v>173</v>
      </c>
      <c r="G79" s="9"/>
      <c r="H79" s="9"/>
      <c r="I79" s="9"/>
      <c r="J79" s="9"/>
    </row>
    <row r="80" spans="1:12" customFormat="1" ht="13.5" thickBot="1" x14ac:dyDescent="0.25">
      <c r="A80" s="58" t="s">
        <v>13</v>
      </c>
      <c r="B80" s="60"/>
      <c r="C80" s="59"/>
      <c r="D80" s="59"/>
      <c r="E80" s="59"/>
      <c r="F80" s="65"/>
      <c r="G80" s="9"/>
      <c r="H80" s="9"/>
      <c r="I80" s="9"/>
      <c r="J80" s="9"/>
    </row>
    <row r="81" spans="1:10" customFormat="1" ht="13.5" thickBot="1" x14ac:dyDescent="0.25">
      <c r="A81" s="58" t="s">
        <v>6</v>
      </c>
      <c r="B81" s="60">
        <v>25.876000000000001</v>
      </c>
      <c r="C81" s="59"/>
      <c r="D81" s="59">
        <v>629.71</v>
      </c>
      <c r="E81" s="59"/>
      <c r="F81" s="65">
        <v>655.58600000000001</v>
      </c>
      <c r="G81" s="9"/>
      <c r="H81" s="9"/>
      <c r="I81" s="9"/>
      <c r="J81" s="9"/>
    </row>
    <row r="82" spans="1:10" customFormat="1" ht="13.5" thickBot="1" x14ac:dyDescent="0.25">
      <c r="A82" s="58" t="s">
        <v>14</v>
      </c>
      <c r="B82" s="60"/>
      <c r="C82" s="59"/>
      <c r="D82" s="59"/>
      <c r="E82" s="59"/>
      <c r="F82" s="65"/>
      <c r="G82" s="9"/>
      <c r="H82" s="9"/>
      <c r="I82" s="9"/>
      <c r="J82" s="9"/>
    </row>
    <row r="83" spans="1:10" customFormat="1" ht="13.5" thickBot="1" x14ac:dyDescent="0.25">
      <c r="A83" s="58" t="s">
        <v>3</v>
      </c>
      <c r="B83" s="60"/>
      <c r="C83" s="59">
        <v>22.52</v>
      </c>
      <c r="D83" s="59">
        <v>966.46399999999994</v>
      </c>
      <c r="E83" s="59">
        <v>80.08</v>
      </c>
      <c r="F83" s="65">
        <v>1069.0639999999999</v>
      </c>
      <c r="G83" s="9"/>
      <c r="H83" s="9"/>
      <c r="I83" s="9"/>
      <c r="J83" s="9"/>
    </row>
    <row r="84" spans="1:10" customFormat="1" ht="13.5" thickBot="1" x14ac:dyDescent="0.25">
      <c r="A84" s="58" t="s">
        <v>16</v>
      </c>
      <c r="B84" s="60"/>
      <c r="C84" s="59"/>
      <c r="D84" s="59">
        <v>1852.336</v>
      </c>
      <c r="E84" s="59">
        <v>700</v>
      </c>
      <c r="F84" s="65">
        <v>2552.3360000000002</v>
      </c>
      <c r="G84" s="9"/>
      <c r="H84" s="9"/>
      <c r="I84" s="9"/>
      <c r="J84" s="9"/>
    </row>
    <row r="85" spans="1:10" customFormat="1" ht="13.5" thickBot="1" x14ac:dyDescent="0.25">
      <c r="A85" s="58" t="s">
        <v>9</v>
      </c>
      <c r="B85" s="60">
        <v>14.394</v>
      </c>
      <c r="C85" s="59">
        <v>171.6</v>
      </c>
      <c r="D85" s="59">
        <v>12575.436999999994</v>
      </c>
      <c r="E85" s="59">
        <v>17025.162</v>
      </c>
      <c r="F85" s="65">
        <v>29786.592999999993</v>
      </c>
      <c r="G85" s="9"/>
      <c r="H85" s="9"/>
      <c r="I85" s="9"/>
      <c r="J85" s="9"/>
    </row>
    <row r="86" spans="1:10" customFormat="1" ht="13.5" thickBot="1" x14ac:dyDescent="0.25">
      <c r="A86" s="58" t="s">
        <v>7</v>
      </c>
      <c r="B86" s="60"/>
      <c r="C86" s="59"/>
      <c r="D86" s="59">
        <v>2145.5719999999997</v>
      </c>
      <c r="E86" s="59">
        <v>161.315</v>
      </c>
      <c r="F86" s="65">
        <v>2306.8869999999997</v>
      </c>
      <c r="G86" s="9"/>
      <c r="H86" s="9"/>
      <c r="I86" s="9"/>
      <c r="J86" s="9"/>
    </row>
    <row r="87" spans="1:10" customFormat="1" ht="13.5" thickBot="1" x14ac:dyDescent="0.25">
      <c r="A87" s="58" t="s">
        <v>17</v>
      </c>
      <c r="B87" s="60"/>
      <c r="C87" s="59"/>
      <c r="D87" s="59">
        <v>991.97800000000018</v>
      </c>
      <c r="E87" s="59">
        <v>2.105</v>
      </c>
      <c r="F87" s="65">
        <v>994.0830000000002</v>
      </c>
      <c r="G87" s="9"/>
      <c r="H87" s="9"/>
      <c r="I87" s="9"/>
      <c r="J87" s="9"/>
    </row>
    <row r="88" spans="1:10" customFormat="1" ht="13.5" thickBot="1" x14ac:dyDescent="0.25">
      <c r="A88" s="58" t="s">
        <v>18</v>
      </c>
      <c r="B88" s="60">
        <v>72.525999999999996</v>
      </c>
      <c r="C88" s="59"/>
      <c r="D88" s="59">
        <v>1564.0260000000001</v>
      </c>
      <c r="E88" s="59">
        <v>51.145000000000003</v>
      </c>
      <c r="F88" s="65">
        <v>1687.6970000000001</v>
      </c>
      <c r="G88" s="9"/>
      <c r="H88" s="9"/>
      <c r="I88" s="9"/>
      <c r="J88" s="9"/>
    </row>
    <row r="89" spans="1:10" customFormat="1" ht="13.5" thickBot="1" x14ac:dyDescent="0.25">
      <c r="A89" s="58" t="s">
        <v>10</v>
      </c>
      <c r="B89" s="60"/>
      <c r="C89" s="59"/>
      <c r="D89" s="59">
        <v>1278.8480000000004</v>
      </c>
      <c r="E89" s="59"/>
      <c r="F89" s="65">
        <v>1278.8480000000004</v>
      </c>
      <c r="G89" s="9"/>
      <c r="H89" s="9"/>
      <c r="I89" s="9"/>
      <c r="J89" s="9"/>
    </row>
    <row r="90" spans="1:10" customFormat="1" ht="13.5" thickBot="1" x14ac:dyDescent="0.25">
      <c r="A90" s="58" t="s">
        <v>12</v>
      </c>
      <c r="B90" s="60"/>
      <c r="C90" s="59"/>
      <c r="D90" s="59"/>
      <c r="E90" s="59"/>
      <c r="F90" s="65"/>
      <c r="G90" s="9"/>
      <c r="H90" s="9"/>
      <c r="I90" s="9"/>
      <c r="J90" s="9"/>
    </row>
    <row r="91" spans="1:10" customFormat="1" ht="13.5" thickBot="1" x14ac:dyDescent="0.25">
      <c r="A91" s="58" t="s">
        <v>1</v>
      </c>
      <c r="B91" s="60"/>
      <c r="C91" s="59"/>
      <c r="D91" s="59"/>
      <c r="E91" s="59"/>
      <c r="F91" s="65"/>
      <c r="G91" s="9"/>
      <c r="H91" s="9"/>
      <c r="I91" s="9"/>
      <c r="J91" s="9"/>
    </row>
    <row r="92" spans="1:10" customFormat="1" ht="13.5" thickBot="1" x14ac:dyDescent="0.25">
      <c r="A92" s="58" t="s">
        <v>8</v>
      </c>
      <c r="B92" s="60"/>
      <c r="C92" s="59"/>
      <c r="D92" s="59"/>
      <c r="E92" s="59"/>
      <c r="F92" s="65"/>
      <c r="G92" s="9"/>
      <c r="H92" s="9"/>
      <c r="I92" s="9"/>
      <c r="J92" s="9"/>
    </row>
    <row r="93" spans="1:10" customFormat="1" ht="13.5" thickBot="1" x14ac:dyDescent="0.25">
      <c r="A93" s="58" t="s">
        <v>5</v>
      </c>
      <c r="B93" s="60">
        <v>20.75</v>
      </c>
      <c r="C93" s="59"/>
      <c r="D93" s="59">
        <v>557.09500000000003</v>
      </c>
      <c r="E93" s="59">
        <v>15</v>
      </c>
      <c r="F93" s="65">
        <v>592.84500000000003</v>
      </c>
      <c r="G93" s="9"/>
      <c r="H93" s="9"/>
      <c r="I93" s="9"/>
      <c r="J93" s="9"/>
    </row>
    <row r="94" spans="1:10" customFormat="1" ht="13.5" thickBot="1" x14ac:dyDescent="0.25">
      <c r="A94" s="58" t="s">
        <v>4</v>
      </c>
      <c r="B94" s="60">
        <v>600.23</v>
      </c>
      <c r="C94" s="59">
        <v>65.7</v>
      </c>
      <c r="D94" s="59">
        <v>946.22</v>
      </c>
      <c r="E94" s="59">
        <v>1766.07</v>
      </c>
      <c r="F94" s="65">
        <v>3378.2200000000003</v>
      </c>
      <c r="G94" s="9"/>
      <c r="H94" s="9"/>
      <c r="I94" s="9"/>
      <c r="J94" s="9"/>
    </row>
    <row r="95" spans="1:10" customFormat="1" ht="13.5" thickBot="1" x14ac:dyDescent="0.25">
      <c r="A95" s="58" t="s">
        <v>2</v>
      </c>
      <c r="B95" s="60"/>
      <c r="C95" s="59">
        <v>674.16600000000005</v>
      </c>
      <c r="D95" s="59">
        <v>153.56199999999998</v>
      </c>
      <c r="E95" s="59">
        <v>112.05799999999999</v>
      </c>
      <c r="F95" s="65">
        <v>939.78600000000006</v>
      </c>
      <c r="G95" s="9"/>
      <c r="H95" s="9"/>
      <c r="I95" s="9"/>
      <c r="J95" s="9"/>
    </row>
    <row r="96" spans="1:10" customFormat="1" ht="13.5" thickBot="1" x14ac:dyDescent="0.25">
      <c r="A96" s="58" t="s">
        <v>11</v>
      </c>
      <c r="B96" s="60"/>
      <c r="C96" s="59"/>
      <c r="D96" s="59"/>
      <c r="E96" s="59"/>
      <c r="F96" s="65"/>
      <c r="G96" s="9"/>
      <c r="H96" s="9"/>
      <c r="I96" s="9"/>
      <c r="J96" s="9"/>
    </row>
    <row r="97" spans="1:10" customFormat="1" ht="13.5" thickBot="1" x14ac:dyDescent="0.25">
      <c r="A97" s="58"/>
      <c r="B97" s="60"/>
      <c r="C97" s="59"/>
      <c r="D97" s="59"/>
      <c r="E97" s="59"/>
      <c r="F97" s="65"/>
      <c r="G97" s="9"/>
      <c r="H97" s="9"/>
      <c r="I97" s="9"/>
      <c r="J97" s="9"/>
    </row>
    <row r="98" spans="1:10" customFormat="1" x14ac:dyDescent="0.2">
      <c r="A98" s="62" t="s">
        <v>92</v>
      </c>
      <c r="B98" s="63">
        <v>733.77600000000007</v>
      </c>
      <c r="C98" s="64">
        <v>933.9860000000001</v>
      </c>
      <c r="D98" s="63">
        <v>23661.248</v>
      </c>
      <c r="E98" s="63">
        <v>19912.935000000001</v>
      </c>
      <c r="F98" s="63">
        <v>45241.945</v>
      </c>
      <c r="G98" s="9"/>
      <c r="H98" s="9"/>
      <c r="I98" s="9"/>
      <c r="J98" s="9"/>
    </row>
    <row r="99" spans="1:10" customFormat="1" x14ac:dyDescent="0.2">
      <c r="A99" s="9"/>
      <c r="B99" s="9"/>
      <c r="C99" s="9"/>
      <c r="D99" s="9"/>
      <c r="E99" s="9"/>
      <c r="F99" s="9"/>
      <c r="G99" s="9"/>
      <c r="H99" s="9"/>
      <c r="I99" s="9"/>
      <c r="J99" s="9"/>
    </row>
    <row r="100" spans="1:10" customFormat="1" x14ac:dyDescent="0.2">
      <c r="A100" s="9"/>
      <c r="B100" s="9"/>
      <c r="C100" s="9"/>
      <c r="D100" s="9"/>
      <c r="E100" s="9"/>
      <c r="F100" s="9"/>
      <c r="G100" s="9"/>
      <c r="H100" s="9"/>
      <c r="I100" s="9"/>
      <c r="J100" s="9"/>
    </row>
    <row r="101" spans="1:10" customFormat="1" ht="13.5" thickBot="1" x14ac:dyDescent="0.25">
      <c r="A101" s="96" t="s">
        <v>122</v>
      </c>
      <c r="B101" s="94" t="s">
        <v>174</v>
      </c>
      <c r="C101" s="90"/>
      <c r="D101" s="90"/>
      <c r="E101" s="90"/>
      <c r="F101" s="90"/>
      <c r="G101" s="9"/>
      <c r="H101" s="9"/>
      <c r="I101" s="9"/>
      <c r="J101" s="9"/>
    </row>
    <row r="102" spans="1:10" customFormat="1" ht="13.5" thickBot="1" x14ac:dyDescent="0.25">
      <c r="A102" s="97"/>
      <c r="B102" s="81" t="s">
        <v>117</v>
      </c>
      <c r="C102" s="81" t="s">
        <v>118</v>
      </c>
      <c r="D102" s="81" t="s">
        <v>119</v>
      </c>
      <c r="E102" s="81" t="s">
        <v>120</v>
      </c>
      <c r="F102" s="81" t="s">
        <v>173</v>
      </c>
      <c r="G102" s="9"/>
      <c r="H102" s="9"/>
      <c r="I102" s="9"/>
      <c r="J102" s="9"/>
    </row>
    <row r="103" spans="1:10" customFormat="1" ht="13.5" thickBot="1" x14ac:dyDescent="0.25">
      <c r="A103" s="58" t="s">
        <v>123</v>
      </c>
      <c r="B103" s="60"/>
      <c r="C103" s="59"/>
      <c r="D103" s="59">
        <v>6.0659999999999998</v>
      </c>
      <c r="E103" s="59">
        <v>7.15</v>
      </c>
      <c r="F103" s="65">
        <v>13.216000000000001</v>
      </c>
      <c r="G103" s="9"/>
      <c r="H103" s="9"/>
      <c r="I103" s="9"/>
      <c r="J103" s="9"/>
    </row>
    <row r="104" spans="1:10" customFormat="1" ht="13.5" thickBot="1" x14ac:dyDescent="0.25">
      <c r="A104" s="58" t="s">
        <v>124</v>
      </c>
      <c r="B104" s="60"/>
      <c r="C104" s="59"/>
      <c r="D104" s="59">
        <v>4.88</v>
      </c>
      <c r="E104" s="59"/>
      <c r="F104" s="65">
        <v>4.88</v>
      </c>
      <c r="G104" s="9"/>
      <c r="H104" s="9"/>
      <c r="I104" s="9"/>
      <c r="J104" s="9"/>
    </row>
    <row r="105" spans="1:10" customFormat="1" ht="13.5" thickBot="1" x14ac:dyDescent="0.25">
      <c r="A105" s="58" t="s">
        <v>125</v>
      </c>
      <c r="B105" s="60"/>
      <c r="C105" s="59"/>
      <c r="D105" s="59">
        <v>12.91</v>
      </c>
      <c r="E105" s="59"/>
      <c r="F105" s="65">
        <v>12.91</v>
      </c>
      <c r="G105" s="9"/>
      <c r="H105" s="9"/>
      <c r="I105" s="9"/>
      <c r="J105" s="9"/>
    </row>
    <row r="106" spans="1:10" customFormat="1" ht="13.5" thickBot="1" x14ac:dyDescent="0.25">
      <c r="A106" s="58" t="s">
        <v>126</v>
      </c>
      <c r="B106" s="60"/>
      <c r="C106" s="59"/>
      <c r="D106" s="59">
        <v>191.41399999999999</v>
      </c>
      <c r="E106" s="59"/>
      <c r="F106" s="65">
        <v>191.41399999999999</v>
      </c>
      <c r="G106" s="9"/>
      <c r="H106" s="9"/>
      <c r="I106" s="9"/>
      <c r="J106" s="9"/>
    </row>
    <row r="107" spans="1:10" customFormat="1" ht="13.5" thickBot="1" x14ac:dyDescent="0.25">
      <c r="A107" s="58" t="s">
        <v>187</v>
      </c>
      <c r="B107" s="60"/>
      <c r="C107" s="59"/>
      <c r="D107" s="59">
        <v>0.65</v>
      </c>
      <c r="E107" s="59"/>
      <c r="F107" s="65">
        <v>0.65</v>
      </c>
      <c r="G107" s="9"/>
      <c r="H107" s="9"/>
      <c r="I107" s="9"/>
      <c r="J107" s="9"/>
    </row>
    <row r="108" spans="1:10" customFormat="1" ht="13.5" thickBot="1" x14ac:dyDescent="0.25">
      <c r="A108" s="58" t="s">
        <v>127</v>
      </c>
      <c r="B108" s="60"/>
      <c r="C108" s="59"/>
      <c r="D108" s="59">
        <v>75.036000000000001</v>
      </c>
      <c r="E108" s="59"/>
      <c r="F108" s="65">
        <v>75.036000000000001</v>
      </c>
      <c r="G108" s="9"/>
      <c r="H108" s="9"/>
      <c r="I108" s="9"/>
      <c r="J108" s="9"/>
    </row>
    <row r="109" spans="1:10" customFormat="1" ht="13.5" thickBot="1" x14ac:dyDescent="0.25">
      <c r="A109" s="58" t="s">
        <v>129</v>
      </c>
      <c r="B109" s="60"/>
      <c r="C109" s="59"/>
      <c r="D109" s="59">
        <v>130.56199999999998</v>
      </c>
      <c r="E109" s="59"/>
      <c r="F109" s="65">
        <v>130.56199999999998</v>
      </c>
      <c r="G109" s="9"/>
      <c r="H109" s="9"/>
      <c r="I109" s="9"/>
      <c r="J109" s="9"/>
    </row>
    <row r="110" spans="1:10" customFormat="1" ht="13.5" thickBot="1" x14ac:dyDescent="0.25">
      <c r="A110" s="58" t="s">
        <v>188</v>
      </c>
      <c r="B110" s="60"/>
      <c r="C110" s="59"/>
      <c r="D110" s="59">
        <v>1.45</v>
      </c>
      <c r="E110" s="59"/>
      <c r="F110" s="65">
        <v>1.45</v>
      </c>
      <c r="G110" s="9"/>
      <c r="H110" s="9"/>
      <c r="I110" s="9"/>
      <c r="J110" s="9"/>
    </row>
    <row r="111" spans="1:10" customFormat="1" ht="13.5" thickBot="1" x14ac:dyDescent="0.25">
      <c r="A111" s="58" t="s">
        <v>130</v>
      </c>
      <c r="B111" s="60">
        <v>8.68</v>
      </c>
      <c r="C111" s="59"/>
      <c r="D111" s="59">
        <v>8.69</v>
      </c>
      <c r="E111" s="59"/>
      <c r="F111" s="65">
        <v>17.369999999999997</v>
      </c>
      <c r="G111" s="9"/>
      <c r="H111" s="9"/>
      <c r="I111" s="9"/>
      <c r="J111" s="9"/>
    </row>
    <row r="112" spans="1:10" customFormat="1" ht="13.5" thickBot="1" x14ac:dyDescent="0.25">
      <c r="A112" s="58" t="s">
        <v>131</v>
      </c>
      <c r="B112" s="60">
        <v>18.47</v>
      </c>
      <c r="C112" s="59"/>
      <c r="D112" s="59">
        <v>286.47899999999998</v>
      </c>
      <c r="E112" s="59">
        <v>0.5</v>
      </c>
      <c r="F112" s="65">
        <v>305.44899999999996</v>
      </c>
      <c r="G112" s="9"/>
      <c r="H112" s="9"/>
      <c r="I112" s="9"/>
      <c r="J112" s="9"/>
    </row>
    <row r="113" spans="1:10" customFormat="1" ht="13.5" thickBot="1" x14ac:dyDescent="0.25">
      <c r="A113" s="58" t="s">
        <v>175</v>
      </c>
      <c r="B113" s="60"/>
      <c r="C113" s="59"/>
      <c r="D113" s="59">
        <v>2.0009999999999999</v>
      </c>
      <c r="E113" s="59"/>
      <c r="F113" s="65">
        <v>2.0009999999999999</v>
      </c>
      <c r="G113" s="9"/>
      <c r="H113" s="9"/>
      <c r="I113" s="9"/>
      <c r="J113" s="9"/>
    </row>
    <row r="114" spans="1:10" customFormat="1" ht="13.5" thickBot="1" x14ac:dyDescent="0.25">
      <c r="A114" s="58" t="s">
        <v>132</v>
      </c>
      <c r="B114" s="60"/>
      <c r="C114" s="59"/>
      <c r="D114" s="59">
        <v>150.27100000000002</v>
      </c>
      <c r="E114" s="59">
        <v>2.5</v>
      </c>
      <c r="F114" s="65">
        <v>152.77100000000002</v>
      </c>
      <c r="G114" s="9"/>
      <c r="H114" s="9"/>
      <c r="I114" s="9"/>
      <c r="J114" s="9"/>
    </row>
    <row r="115" spans="1:10" customFormat="1" ht="13.5" thickBot="1" x14ac:dyDescent="0.25">
      <c r="A115" s="58" t="s">
        <v>133</v>
      </c>
      <c r="B115" s="60"/>
      <c r="C115" s="59"/>
      <c r="D115" s="59"/>
      <c r="E115" s="59">
        <v>0</v>
      </c>
      <c r="F115" s="65">
        <v>0</v>
      </c>
      <c r="G115" s="9"/>
      <c r="H115" s="9"/>
      <c r="I115" s="9"/>
      <c r="J115" s="9"/>
    </row>
    <row r="116" spans="1:10" customFormat="1" ht="13.5" thickBot="1" x14ac:dyDescent="0.25">
      <c r="A116" s="58" t="s">
        <v>176</v>
      </c>
      <c r="B116" s="60"/>
      <c r="C116" s="59"/>
      <c r="D116" s="59">
        <v>29.062999999999999</v>
      </c>
      <c r="E116" s="59">
        <v>6.08</v>
      </c>
      <c r="F116" s="65">
        <v>35.143000000000001</v>
      </c>
      <c r="G116" s="9"/>
      <c r="H116" s="9"/>
      <c r="I116" s="9"/>
      <c r="J116" s="9"/>
    </row>
    <row r="117" spans="1:10" customFormat="1" ht="13.5" thickBot="1" x14ac:dyDescent="0.25">
      <c r="A117" s="58" t="s">
        <v>134</v>
      </c>
      <c r="B117" s="60"/>
      <c r="C117" s="59"/>
      <c r="D117" s="59">
        <v>258.58</v>
      </c>
      <c r="E117" s="59">
        <v>100.15</v>
      </c>
      <c r="F117" s="65">
        <v>358.73</v>
      </c>
      <c r="G117" s="9"/>
      <c r="H117" s="9"/>
      <c r="I117" s="9"/>
      <c r="J117" s="9"/>
    </row>
    <row r="118" spans="1:10" customFormat="1" ht="13.5" thickBot="1" x14ac:dyDescent="0.25">
      <c r="A118" s="58" t="s">
        <v>135</v>
      </c>
      <c r="B118" s="60"/>
      <c r="C118" s="59"/>
      <c r="D118" s="59">
        <v>324.42799999999994</v>
      </c>
      <c r="E118" s="59"/>
      <c r="F118" s="65">
        <v>324.42799999999994</v>
      </c>
      <c r="G118" s="9"/>
      <c r="H118" s="9"/>
      <c r="I118" s="9"/>
      <c r="J118" s="9"/>
    </row>
    <row r="119" spans="1:10" customFormat="1" ht="13.5" thickBot="1" x14ac:dyDescent="0.25">
      <c r="A119" s="58" t="s">
        <v>136</v>
      </c>
      <c r="B119" s="60"/>
      <c r="C119" s="59"/>
      <c r="D119" s="59">
        <v>244.16400000000002</v>
      </c>
      <c r="E119" s="59">
        <v>10</v>
      </c>
      <c r="F119" s="65">
        <v>254.16400000000002</v>
      </c>
      <c r="G119" s="9"/>
      <c r="H119" s="9"/>
      <c r="I119" s="9"/>
      <c r="J119" s="9"/>
    </row>
    <row r="120" spans="1:10" customFormat="1" ht="13.5" thickBot="1" x14ac:dyDescent="0.25">
      <c r="A120" s="58" t="s">
        <v>189</v>
      </c>
      <c r="B120" s="60"/>
      <c r="C120" s="59"/>
      <c r="D120" s="59">
        <v>1.1399999999999999</v>
      </c>
      <c r="E120" s="59"/>
      <c r="F120" s="65">
        <v>1.1399999999999999</v>
      </c>
      <c r="G120" s="9"/>
      <c r="H120" s="9"/>
      <c r="I120" s="9"/>
      <c r="J120" s="9"/>
    </row>
    <row r="121" spans="1:10" customFormat="1" ht="13.5" thickBot="1" x14ac:dyDescent="0.25">
      <c r="A121" s="58" t="s">
        <v>137</v>
      </c>
      <c r="B121" s="60"/>
      <c r="C121" s="59"/>
      <c r="D121" s="59">
        <v>179.255</v>
      </c>
      <c r="E121" s="59"/>
      <c r="F121" s="65">
        <v>179.255</v>
      </c>
      <c r="G121" s="9"/>
      <c r="H121" s="9"/>
      <c r="I121" s="9"/>
      <c r="J121" s="9"/>
    </row>
    <row r="122" spans="1:10" customFormat="1" ht="13.5" thickBot="1" x14ac:dyDescent="0.25">
      <c r="A122" s="58" t="s">
        <v>190</v>
      </c>
      <c r="B122" s="60"/>
      <c r="C122" s="59"/>
      <c r="D122" s="59">
        <v>2.2029999999999998</v>
      </c>
      <c r="E122" s="59"/>
      <c r="F122" s="65">
        <v>2.2029999999999998</v>
      </c>
      <c r="G122" s="9"/>
      <c r="H122" s="9"/>
      <c r="I122" s="9"/>
      <c r="J122" s="9"/>
    </row>
    <row r="123" spans="1:10" customFormat="1" ht="13.5" thickBot="1" x14ac:dyDescent="0.25">
      <c r="A123" s="58" t="s">
        <v>186</v>
      </c>
      <c r="B123" s="60"/>
      <c r="C123" s="59"/>
      <c r="D123" s="59">
        <v>4.3550000000000004</v>
      </c>
      <c r="E123" s="59"/>
      <c r="F123" s="65">
        <v>4.3550000000000004</v>
      </c>
      <c r="G123" s="9"/>
      <c r="H123" s="9"/>
      <c r="I123" s="9"/>
      <c r="J123" s="9"/>
    </row>
    <row r="124" spans="1:10" customFormat="1" ht="13.5" thickBot="1" x14ac:dyDescent="0.25">
      <c r="A124" s="58" t="s">
        <v>138</v>
      </c>
      <c r="B124" s="60">
        <v>14.394</v>
      </c>
      <c r="C124" s="59"/>
      <c r="D124" s="59">
        <v>213.05199999999999</v>
      </c>
      <c r="E124" s="59">
        <v>4.9000000000000004</v>
      </c>
      <c r="F124" s="65">
        <v>232.346</v>
      </c>
      <c r="G124" s="9"/>
      <c r="H124" s="9"/>
      <c r="I124" s="9"/>
      <c r="J124" s="9"/>
    </row>
    <row r="125" spans="1:10" customFormat="1" ht="13.5" thickBot="1" x14ac:dyDescent="0.25">
      <c r="A125" s="58" t="s">
        <v>139</v>
      </c>
      <c r="B125" s="60"/>
      <c r="C125" s="59"/>
      <c r="D125" s="59">
        <v>13.226000000000001</v>
      </c>
      <c r="E125" s="59"/>
      <c r="F125" s="65">
        <v>13.226000000000001</v>
      </c>
      <c r="G125" s="9"/>
      <c r="H125" s="9"/>
      <c r="I125" s="9"/>
      <c r="J125" s="9"/>
    </row>
    <row r="126" spans="1:10" customFormat="1" ht="13.5" thickBot="1" x14ac:dyDescent="0.25">
      <c r="A126" s="58" t="s">
        <v>140</v>
      </c>
      <c r="B126" s="60"/>
      <c r="C126" s="59"/>
      <c r="D126" s="59">
        <v>20.124000000000002</v>
      </c>
      <c r="E126" s="59"/>
      <c r="F126" s="65">
        <v>20.124000000000002</v>
      </c>
      <c r="G126" s="9"/>
      <c r="H126" s="9"/>
      <c r="I126" s="9"/>
      <c r="J126" s="9"/>
    </row>
    <row r="127" spans="1:10" customFormat="1" ht="13.5" thickBot="1" x14ac:dyDescent="0.25">
      <c r="A127" s="58" t="s">
        <v>141</v>
      </c>
      <c r="B127" s="60"/>
      <c r="C127" s="59"/>
      <c r="D127" s="59">
        <v>32.14</v>
      </c>
      <c r="E127" s="59"/>
      <c r="F127" s="65">
        <v>32.14</v>
      </c>
      <c r="G127" s="9"/>
      <c r="H127" s="9"/>
      <c r="I127" s="9"/>
      <c r="J127" s="9"/>
    </row>
    <row r="128" spans="1:10" customFormat="1" ht="13.5" thickBot="1" x14ac:dyDescent="0.25">
      <c r="A128" s="58" t="s">
        <v>142</v>
      </c>
      <c r="B128" s="60"/>
      <c r="C128" s="59"/>
      <c r="D128" s="59">
        <v>81.34</v>
      </c>
      <c r="E128" s="59"/>
      <c r="F128" s="65">
        <v>81.34</v>
      </c>
      <c r="G128" s="9"/>
      <c r="H128" s="9"/>
      <c r="I128" s="9"/>
      <c r="J128" s="9"/>
    </row>
    <row r="129" spans="1:10" customFormat="1" ht="13.5" thickBot="1" x14ac:dyDescent="0.25">
      <c r="A129" s="58" t="s">
        <v>177</v>
      </c>
      <c r="B129" s="60"/>
      <c r="C129" s="59"/>
      <c r="D129" s="59">
        <v>7.5309999999999997</v>
      </c>
      <c r="E129" s="59"/>
      <c r="F129" s="65">
        <v>7.5309999999999997</v>
      </c>
      <c r="G129" s="9"/>
      <c r="H129" s="9"/>
      <c r="I129" s="9"/>
      <c r="J129" s="9"/>
    </row>
    <row r="130" spans="1:10" customFormat="1" ht="13.5" thickBot="1" x14ac:dyDescent="0.25">
      <c r="A130" s="58" t="s">
        <v>178</v>
      </c>
      <c r="B130" s="60">
        <v>21.57</v>
      </c>
      <c r="C130" s="59"/>
      <c r="D130" s="59">
        <v>19.95</v>
      </c>
      <c r="E130" s="59">
        <v>8.9700000000000006</v>
      </c>
      <c r="F130" s="65">
        <v>50.489999999999995</v>
      </c>
      <c r="G130" s="9"/>
      <c r="H130" s="9"/>
      <c r="I130" s="9"/>
      <c r="J130" s="9"/>
    </row>
    <row r="131" spans="1:10" customFormat="1" ht="13.5" thickBot="1" x14ac:dyDescent="0.25">
      <c r="A131" s="58" t="s">
        <v>143</v>
      </c>
      <c r="B131" s="60"/>
      <c r="C131" s="59"/>
      <c r="D131" s="59">
        <v>115.852</v>
      </c>
      <c r="E131" s="59"/>
      <c r="F131" s="65">
        <v>115.852</v>
      </c>
      <c r="G131" s="9"/>
      <c r="H131" s="9"/>
      <c r="I131" s="9"/>
      <c r="J131" s="9"/>
    </row>
    <row r="132" spans="1:10" customFormat="1" ht="13.5" thickBot="1" x14ac:dyDescent="0.25">
      <c r="A132" s="58" t="s">
        <v>144</v>
      </c>
      <c r="B132" s="60"/>
      <c r="C132" s="59"/>
      <c r="D132" s="59">
        <v>2.6219999999999999</v>
      </c>
      <c r="E132" s="59"/>
      <c r="F132" s="65">
        <v>2.6219999999999999</v>
      </c>
      <c r="G132" s="9"/>
      <c r="H132" s="9"/>
      <c r="I132" s="9"/>
      <c r="J132" s="9"/>
    </row>
    <row r="133" spans="1:10" customFormat="1" ht="13.5" thickBot="1" x14ac:dyDescent="0.25">
      <c r="A133" s="58" t="s">
        <v>179</v>
      </c>
      <c r="B133" s="60"/>
      <c r="C133" s="59"/>
      <c r="D133" s="59">
        <v>2.278</v>
      </c>
      <c r="E133" s="59"/>
      <c r="F133" s="65">
        <v>2.278</v>
      </c>
      <c r="G133" s="9"/>
      <c r="H133" s="9"/>
      <c r="I133" s="9"/>
      <c r="J133" s="9"/>
    </row>
    <row r="134" spans="1:10" customFormat="1" ht="13.5" thickBot="1" x14ac:dyDescent="0.25">
      <c r="A134" s="58" t="s">
        <v>146</v>
      </c>
      <c r="B134" s="60"/>
      <c r="C134" s="59"/>
      <c r="D134" s="59">
        <v>2703.0150000000008</v>
      </c>
      <c r="E134" s="59">
        <v>249.24</v>
      </c>
      <c r="F134" s="65">
        <v>2952.255000000001</v>
      </c>
      <c r="G134" s="9"/>
      <c r="H134" s="9"/>
      <c r="I134" s="9"/>
      <c r="J134" s="9"/>
    </row>
    <row r="135" spans="1:10" customFormat="1" ht="13.5" thickBot="1" x14ac:dyDescent="0.25">
      <c r="A135" s="58" t="s">
        <v>147</v>
      </c>
      <c r="B135" s="60"/>
      <c r="C135" s="59">
        <v>22.32</v>
      </c>
      <c r="D135" s="59">
        <v>2160.8220000000001</v>
      </c>
      <c r="E135" s="59">
        <v>4243.9179999999997</v>
      </c>
      <c r="F135" s="65">
        <v>6427.0599999999995</v>
      </c>
      <c r="G135" s="9"/>
      <c r="H135" s="9"/>
      <c r="I135" s="9"/>
      <c r="J135" s="9"/>
    </row>
    <row r="136" spans="1:10" customFormat="1" ht="13.5" thickBot="1" x14ac:dyDescent="0.25">
      <c r="A136" s="58" t="s">
        <v>148</v>
      </c>
      <c r="B136" s="60"/>
      <c r="C136" s="59">
        <v>736.76600000000008</v>
      </c>
      <c r="D136" s="59">
        <v>1290.7650000000001</v>
      </c>
      <c r="E136" s="59">
        <v>2711.8530000000001</v>
      </c>
      <c r="F136" s="65">
        <v>4739.384</v>
      </c>
      <c r="G136" s="9"/>
      <c r="H136" s="9"/>
      <c r="I136" s="9"/>
      <c r="J136" s="9"/>
    </row>
    <row r="137" spans="1:10" customFormat="1" ht="13.5" thickBot="1" x14ac:dyDescent="0.25">
      <c r="A137" s="58" t="s">
        <v>149</v>
      </c>
      <c r="B137" s="60"/>
      <c r="C137" s="59"/>
      <c r="D137" s="59">
        <v>826.53099999999984</v>
      </c>
      <c r="E137" s="59">
        <v>1880.6030000000001</v>
      </c>
      <c r="F137" s="65">
        <v>2707.134</v>
      </c>
      <c r="G137" s="9"/>
      <c r="H137" s="9"/>
      <c r="I137" s="9"/>
      <c r="J137" s="9"/>
    </row>
    <row r="138" spans="1:10" customFormat="1" ht="13.5" thickBot="1" x14ac:dyDescent="0.25">
      <c r="A138" s="58" t="s">
        <v>150</v>
      </c>
      <c r="B138" s="60">
        <v>551.51</v>
      </c>
      <c r="C138" s="59">
        <v>3.1</v>
      </c>
      <c r="D138" s="59">
        <v>111.039</v>
      </c>
      <c r="E138" s="59">
        <v>1394.3719999999998</v>
      </c>
      <c r="F138" s="65">
        <v>2060.0209999999997</v>
      </c>
      <c r="G138" s="9"/>
      <c r="H138" s="9"/>
      <c r="I138" s="9"/>
      <c r="J138" s="9"/>
    </row>
    <row r="139" spans="1:10" customFormat="1" ht="13.5" thickBot="1" x14ac:dyDescent="0.25">
      <c r="A139" s="58" t="s">
        <v>151</v>
      </c>
      <c r="B139" s="60"/>
      <c r="C139" s="59">
        <v>171.8</v>
      </c>
      <c r="D139" s="59">
        <v>5093.3449999999993</v>
      </c>
      <c r="E139" s="59">
        <v>7934.9059999999999</v>
      </c>
      <c r="F139" s="65">
        <v>13200.050999999999</v>
      </c>
      <c r="G139" s="9"/>
      <c r="H139" s="9"/>
      <c r="I139" s="9"/>
      <c r="J139" s="9"/>
    </row>
    <row r="140" spans="1:10" customFormat="1" ht="13.5" thickBot="1" x14ac:dyDescent="0.25">
      <c r="A140" s="58" t="s">
        <v>152</v>
      </c>
      <c r="B140" s="60"/>
      <c r="C140" s="59"/>
      <c r="D140" s="59">
        <v>287.26</v>
      </c>
      <c r="E140" s="59">
        <v>286.54000000000002</v>
      </c>
      <c r="F140" s="65">
        <v>573.79999999999995</v>
      </c>
      <c r="G140" s="9"/>
      <c r="H140" s="9"/>
      <c r="I140" s="9"/>
      <c r="J140" s="9"/>
    </row>
    <row r="141" spans="1:10" customFormat="1" ht="13.5" thickBot="1" x14ac:dyDescent="0.25">
      <c r="A141" s="58" t="s">
        <v>191</v>
      </c>
      <c r="B141" s="60">
        <v>2.7380000000000004</v>
      </c>
      <c r="C141" s="59"/>
      <c r="D141" s="59">
        <v>0.39600000000000002</v>
      </c>
      <c r="E141" s="59"/>
      <c r="F141" s="65">
        <v>3.1340000000000003</v>
      </c>
      <c r="G141" s="9"/>
      <c r="H141" s="9"/>
      <c r="I141" s="9"/>
      <c r="J141" s="9"/>
    </row>
    <row r="142" spans="1:10" customFormat="1" ht="13.5" thickBot="1" x14ac:dyDescent="0.25">
      <c r="A142" s="58" t="s">
        <v>192</v>
      </c>
      <c r="B142" s="60">
        <v>20.75</v>
      </c>
      <c r="C142" s="59"/>
      <c r="D142" s="59"/>
      <c r="E142" s="59"/>
      <c r="F142" s="65">
        <v>20.75</v>
      </c>
      <c r="G142" s="9"/>
      <c r="H142" s="9"/>
      <c r="I142" s="9"/>
      <c r="J142" s="9"/>
    </row>
    <row r="143" spans="1:10" customFormat="1" ht="13.5" thickBot="1" x14ac:dyDescent="0.25">
      <c r="A143" s="58" t="s">
        <v>193</v>
      </c>
      <c r="B143" s="60">
        <v>2.2730000000000001</v>
      </c>
      <c r="C143" s="59"/>
      <c r="D143" s="59"/>
      <c r="E143" s="59"/>
      <c r="F143" s="65">
        <v>2.2730000000000001</v>
      </c>
      <c r="G143" s="9"/>
      <c r="H143" s="9"/>
      <c r="I143" s="9"/>
      <c r="J143" s="9"/>
    </row>
    <row r="144" spans="1:10" customFormat="1" ht="13.5" thickBot="1" x14ac:dyDescent="0.25">
      <c r="A144" s="58" t="s">
        <v>154</v>
      </c>
      <c r="B144" s="60">
        <v>93.391000000000005</v>
      </c>
      <c r="C144" s="59"/>
      <c r="D144" s="59">
        <v>1.7</v>
      </c>
      <c r="E144" s="59"/>
      <c r="F144" s="65">
        <v>95.091000000000008</v>
      </c>
      <c r="G144" s="9"/>
      <c r="H144" s="9"/>
      <c r="I144" s="9"/>
      <c r="J144" s="9"/>
    </row>
    <row r="145" spans="1:10" customFormat="1" ht="13.5" thickBot="1" x14ac:dyDescent="0.25">
      <c r="A145" s="58" t="s">
        <v>155</v>
      </c>
      <c r="B145" s="60"/>
      <c r="C145" s="59"/>
      <c r="D145" s="59">
        <v>229.102</v>
      </c>
      <c r="E145" s="59">
        <v>1</v>
      </c>
      <c r="F145" s="65">
        <v>230.102</v>
      </c>
      <c r="G145" s="9"/>
      <c r="H145" s="9"/>
      <c r="I145" s="9"/>
      <c r="J145" s="9"/>
    </row>
    <row r="146" spans="1:10" customFormat="1" ht="13.5" thickBot="1" x14ac:dyDescent="0.25">
      <c r="A146" s="58" t="s">
        <v>180</v>
      </c>
      <c r="B146" s="60"/>
      <c r="C146" s="59"/>
      <c r="D146" s="59">
        <v>497.33299999999997</v>
      </c>
      <c r="E146" s="59"/>
      <c r="F146" s="65">
        <v>497.33299999999997</v>
      </c>
      <c r="G146" s="9"/>
      <c r="H146" s="9"/>
      <c r="I146" s="9"/>
      <c r="J146" s="9"/>
    </row>
    <row r="147" spans="1:10" customFormat="1" ht="13.5" thickBot="1" x14ac:dyDescent="0.25">
      <c r="A147" s="58" t="s">
        <v>156</v>
      </c>
      <c r="B147" s="60"/>
      <c r="C147" s="59"/>
      <c r="D147" s="59">
        <v>1.8169999999999999</v>
      </c>
      <c r="E147" s="59"/>
      <c r="F147" s="65">
        <v>1.8169999999999999</v>
      </c>
      <c r="G147" s="9"/>
      <c r="H147" s="9"/>
      <c r="I147" s="9"/>
      <c r="J147" s="9"/>
    </row>
    <row r="148" spans="1:10" customFormat="1" ht="13.5" thickBot="1" x14ac:dyDescent="0.25">
      <c r="A148" s="58" t="s">
        <v>157</v>
      </c>
      <c r="B148" s="60"/>
      <c r="C148" s="59"/>
      <c r="D148" s="59">
        <v>235.26199999999997</v>
      </c>
      <c r="E148" s="59"/>
      <c r="F148" s="65">
        <v>235.26199999999997</v>
      </c>
      <c r="G148" s="9"/>
      <c r="H148" s="9"/>
      <c r="I148" s="9"/>
      <c r="J148" s="9"/>
    </row>
    <row r="149" spans="1:10" customFormat="1" ht="13.5" thickBot="1" x14ac:dyDescent="0.25">
      <c r="A149" s="58" t="s">
        <v>158</v>
      </c>
      <c r="B149" s="60"/>
      <c r="C149" s="59"/>
      <c r="D149" s="59">
        <v>706.86300000000006</v>
      </c>
      <c r="E149" s="59"/>
      <c r="F149" s="65">
        <v>706.86300000000006</v>
      </c>
      <c r="G149" s="9"/>
      <c r="H149" s="9"/>
      <c r="I149" s="9"/>
      <c r="J149" s="9"/>
    </row>
    <row r="150" spans="1:10" customFormat="1" ht="13.5" thickBot="1" x14ac:dyDescent="0.25">
      <c r="A150" s="58" t="s">
        <v>159</v>
      </c>
      <c r="B150" s="60"/>
      <c r="C150" s="59"/>
      <c r="D150" s="59">
        <v>3568.9469999999997</v>
      </c>
      <c r="E150" s="59"/>
      <c r="F150" s="65">
        <v>3568.9469999999997</v>
      </c>
      <c r="G150" s="9"/>
      <c r="H150" s="9"/>
      <c r="I150" s="9"/>
      <c r="J150" s="9"/>
    </row>
    <row r="151" spans="1:10" customFormat="1" ht="13.5" thickBot="1" x14ac:dyDescent="0.25">
      <c r="A151" s="58" t="s">
        <v>160</v>
      </c>
      <c r="B151" s="60"/>
      <c r="C151" s="59"/>
      <c r="D151" s="59">
        <v>324.108</v>
      </c>
      <c r="E151" s="59">
        <v>27.55</v>
      </c>
      <c r="F151" s="65">
        <v>351.65800000000002</v>
      </c>
      <c r="G151" s="9"/>
      <c r="H151" s="9"/>
      <c r="I151" s="9"/>
      <c r="J151" s="9"/>
    </row>
    <row r="152" spans="1:10" customFormat="1" ht="13.5" thickBot="1" x14ac:dyDescent="0.25">
      <c r="A152" s="58" t="s">
        <v>181</v>
      </c>
      <c r="B152" s="60"/>
      <c r="C152" s="59"/>
      <c r="D152" s="59">
        <v>100.416</v>
      </c>
      <c r="E152" s="59"/>
      <c r="F152" s="65">
        <v>100.416</v>
      </c>
      <c r="G152" s="9"/>
      <c r="H152" s="9"/>
      <c r="I152" s="9"/>
      <c r="J152" s="9"/>
    </row>
    <row r="153" spans="1:10" customFormat="1" ht="13.5" thickBot="1" x14ac:dyDescent="0.25">
      <c r="A153" s="58" t="s">
        <v>161</v>
      </c>
      <c r="B153" s="60"/>
      <c r="C153" s="59"/>
      <c r="D153" s="59">
        <v>715.12599999999998</v>
      </c>
      <c r="E153" s="59"/>
      <c r="F153" s="65">
        <v>715.12599999999998</v>
      </c>
      <c r="G153" s="9"/>
      <c r="H153" s="9"/>
      <c r="I153" s="9"/>
      <c r="J153" s="9"/>
    </row>
    <row r="154" spans="1:10" customFormat="1" ht="13.5" thickBot="1" x14ac:dyDescent="0.25">
      <c r="A154" s="58" t="s">
        <v>162</v>
      </c>
      <c r="B154" s="60"/>
      <c r="C154" s="59"/>
      <c r="D154" s="59">
        <v>927.98500000000001</v>
      </c>
      <c r="E154" s="59">
        <v>147.41499999999999</v>
      </c>
      <c r="F154" s="65">
        <v>1075.4000000000001</v>
      </c>
      <c r="G154" s="9"/>
      <c r="H154" s="9"/>
      <c r="I154" s="9"/>
      <c r="J154" s="9"/>
    </row>
    <row r="155" spans="1:10" customFormat="1" ht="13.5" thickBot="1" x14ac:dyDescent="0.25">
      <c r="A155" s="58" t="s">
        <v>163</v>
      </c>
      <c r="B155" s="60"/>
      <c r="C155" s="59"/>
      <c r="D155" s="59">
        <v>37.613</v>
      </c>
      <c r="E155" s="59">
        <v>59.398000000000003</v>
      </c>
      <c r="F155" s="65">
        <v>97.010999999999996</v>
      </c>
      <c r="G155" s="9"/>
      <c r="H155" s="9"/>
      <c r="I155" s="9"/>
      <c r="J155" s="9"/>
    </row>
    <row r="156" spans="1:10" customFormat="1" ht="13.5" thickBot="1" x14ac:dyDescent="0.25">
      <c r="A156" s="58" t="s">
        <v>164</v>
      </c>
      <c r="B156" s="60"/>
      <c r="C156" s="59"/>
      <c r="D156" s="59">
        <v>531.54899999999998</v>
      </c>
      <c r="E156" s="59">
        <v>834.2</v>
      </c>
      <c r="F156" s="65">
        <v>1365.749</v>
      </c>
      <c r="G156" s="9"/>
      <c r="H156" s="9"/>
      <c r="I156" s="9"/>
      <c r="J156" s="9"/>
    </row>
    <row r="157" spans="1:10" customFormat="1" ht="13.5" thickBot="1" x14ac:dyDescent="0.25">
      <c r="A157" s="58" t="s">
        <v>165</v>
      </c>
      <c r="B157" s="60"/>
      <c r="C157" s="59"/>
      <c r="D157" s="59">
        <v>13.003000000000002</v>
      </c>
      <c r="E157" s="59"/>
      <c r="F157" s="65">
        <v>13.003000000000002</v>
      </c>
      <c r="G157" s="9"/>
      <c r="H157" s="9"/>
      <c r="I157" s="9"/>
      <c r="J157" s="9"/>
    </row>
    <row r="158" spans="1:10" customFormat="1" ht="13.5" thickBot="1" x14ac:dyDescent="0.25">
      <c r="A158" s="58" t="s">
        <v>166</v>
      </c>
      <c r="B158" s="60"/>
      <c r="C158" s="59"/>
      <c r="D158" s="59">
        <v>143.095</v>
      </c>
      <c r="E158" s="59"/>
      <c r="F158" s="65">
        <v>143.095</v>
      </c>
      <c r="G158" s="9"/>
      <c r="H158" s="9"/>
      <c r="I158" s="9"/>
      <c r="J158" s="9"/>
    </row>
    <row r="159" spans="1:10" customFormat="1" ht="13.5" thickBot="1" x14ac:dyDescent="0.25">
      <c r="A159" s="58" t="s">
        <v>167</v>
      </c>
      <c r="B159" s="60"/>
      <c r="C159" s="59"/>
      <c r="D159" s="59">
        <v>172.70500000000001</v>
      </c>
      <c r="E159" s="59">
        <v>1.69</v>
      </c>
      <c r="F159" s="65">
        <v>174.39500000000001</v>
      </c>
      <c r="G159" s="9"/>
      <c r="H159" s="9"/>
      <c r="I159" s="9"/>
      <c r="J159" s="9"/>
    </row>
    <row r="160" spans="1:10" customFormat="1" ht="13.5" thickBot="1" x14ac:dyDescent="0.25">
      <c r="A160" s="58" t="s">
        <v>182</v>
      </c>
      <c r="B160" s="60"/>
      <c r="C160" s="59"/>
      <c r="D160" s="59">
        <v>17.855</v>
      </c>
      <c r="E160" s="59"/>
      <c r="F160" s="65">
        <v>17.855</v>
      </c>
      <c r="G160" s="9"/>
      <c r="H160" s="9"/>
      <c r="I160" s="9"/>
      <c r="J160" s="9"/>
    </row>
    <row r="161" spans="1:10" customFormat="1" ht="13.5" thickBot="1" x14ac:dyDescent="0.25">
      <c r="A161" s="58" t="s">
        <v>168</v>
      </c>
      <c r="B161" s="60"/>
      <c r="C161" s="59"/>
      <c r="D161" s="59">
        <v>18.114000000000001</v>
      </c>
      <c r="E161" s="59"/>
      <c r="F161" s="65">
        <v>18.114000000000001</v>
      </c>
      <c r="G161" s="9"/>
      <c r="H161" s="9"/>
      <c r="I161" s="9"/>
      <c r="J161" s="9"/>
    </row>
    <row r="162" spans="1:10" customFormat="1" ht="13.5" thickBot="1" x14ac:dyDescent="0.25">
      <c r="A162" s="58" t="s">
        <v>183</v>
      </c>
      <c r="B162" s="60"/>
      <c r="C162" s="59"/>
      <c r="D162" s="59">
        <v>2.085</v>
      </c>
      <c r="E162" s="59"/>
      <c r="F162" s="65">
        <v>2.085</v>
      </c>
      <c r="G162" s="9"/>
      <c r="H162" s="9"/>
      <c r="I162" s="9"/>
      <c r="J162" s="9"/>
    </row>
    <row r="163" spans="1:10" customFormat="1" ht="13.5" thickBot="1" x14ac:dyDescent="0.25">
      <c r="A163" s="58" t="s">
        <v>169</v>
      </c>
      <c r="B163" s="60"/>
      <c r="C163" s="59"/>
      <c r="D163" s="59">
        <v>13.366999999999999</v>
      </c>
      <c r="E163" s="59"/>
      <c r="F163" s="65">
        <v>13.366999999999999</v>
      </c>
      <c r="G163" s="9"/>
      <c r="H163" s="9"/>
      <c r="I163" s="9"/>
      <c r="J163" s="9"/>
    </row>
    <row r="164" spans="1:10" customFormat="1" ht="13.5" thickBot="1" x14ac:dyDescent="0.25">
      <c r="A164" s="58" t="s">
        <v>170</v>
      </c>
      <c r="B164" s="60"/>
      <c r="C164" s="59"/>
      <c r="D164" s="59">
        <v>1.78</v>
      </c>
      <c r="E164" s="59"/>
      <c r="F164" s="65">
        <v>1.78</v>
      </c>
      <c r="G164" s="9"/>
      <c r="H164" s="9"/>
      <c r="I164" s="9"/>
      <c r="J164" s="9"/>
    </row>
    <row r="165" spans="1:10" customFormat="1" ht="13.5" thickBot="1" x14ac:dyDescent="0.25">
      <c r="A165" s="58" t="s">
        <v>184</v>
      </c>
      <c r="B165" s="60"/>
      <c r="C165" s="59"/>
      <c r="D165" s="59">
        <v>2.6379999999999999</v>
      </c>
      <c r="E165" s="59"/>
      <c r="F165" s="65">
        <v>2.6379999999999999</v>
      </c>
      <c r="G165" s="9"/>
      <c r="H165" s="9"/>
      <c r="I165" s="9"/>
      <c r="J165" s="9"/>
    </row>
    <row r="166" spans="1:10" customFormat="1" ht="13.5" thickBot="1" x14ac:dyDescent="0.25">
      <c r="A166" s="58" t="s">
        <v>194</v>
      </c>
      <c r="B166" s="60"/>
      <c r="C166" s="59"/>
      <c r="D166" s="59">
        <v>2.5</v>
      </c>
      <c r="E166" s="59"/>
      <c r="F166" s="65">
        <v>2.5</v>
      </c>
      <c r="G166" s="9"/>
      <c r="H166" s="9"/>
      <c r="I166" s="9"/>
      <c r="J166" s="9"/>
    </row>
    <row r="167" spans="1:10" customFormat="1" ht="13.5" thickBot="1" x14ac:dyDescent="0.25">
      <c r="A167" s="58" t="s">
        <v>195</v>
      </c>
      <c r="B167" s="60"/>
      <c r="C167" s="59"/>
      <c r="D167" s="59">
        <v>501.4</v>
      </c>
      <c r="E167" s="59"/>
      <c r="F167" s="65">
        <v>501.4</v>
      </c>
      <c r="G167" s="9"/>
      <c r="H167" s="9"/>
      <c r="I167" s="9"/>
      <c r="J167" s="9"/>
    </row>
    <row r="168" spans="1:10" customFormat="1" ht="13.5" thickBot="1" x14ac:dyDescent="0.25">
      <c r="A168" s="58"/>
      <c r="B168" s="60"/>
      <c r="C168" s="59"/>
      <c r="D168" s="59"/>
      <c r="E168" s="59"/>
      <c r="F168" s="65"/>
      <c r="G168" s="9"/>
      <c r="H168" s="9"/>
      <c r="I168" s="9"/>
      <c r="J168" s="9"/>
    </row>
    <row r="169" spans="1:10" customFormat="1" x14ac:dyDescent="0.2">
      <c r="A169" s="62" t="s">
        <v>92</v>
      </c>
      <c r="B169" s="63">
        <v>733.77600000000007</v>
      </c>
      <c r="C169" s="64">
        <v>933.9860000000001</v>
      </c>
      <c r="D169" s="63">
        <v>23661.248000000007</v>
      </c>
      <c r="E169" s="63">
        <v>19912.935000000001</v>
      </c>
      <c r="F169" s="63">
        <v>45241.945</v>
      </c>
      <c r="G169" s="9"/>
      <c r="H169" s="9"/>
      <c r="I169" s="9"/>
      <c r="J169" s="9"/>
    </row>
  </sheetData>
  <mergeCells count="6">
    <mergeCell ref="A101:A102"/>
    <mergeCell ref="B101:F101"/>
    <mergeCell ref="A5:F5"/>
    <mergeCell ref="A76:H76"/>
    <mergeCell ref="B78:F78"/>
    <mergeCell ref="A78:A79"/>
  </mergeCells>
  <phoneticPr fontId="23" type="noConversion"/>
  <printOptions horizontalCentered="1"/>
  <pageMargins left="0.49" right="0.47" top="0.28999999999999998" bottom="0.46" header="0" footer="0"/>
  <pageSetup paperSize="9" scale="59" fitToHeight="2" orientation="portrait" horizontalDpi="300" verticalDpi="300" r:id="rId1"/>
  <headerFooter alignWithMargins="0">
    <oddFooter>&amp;A</oddFooter>
  </headerFooter>
  <rowBreaks count="1" manualBreakCount="1">
    <brk id="72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6"/>
  <sheetViews>
    <sheetView view="pageBreakPreview" zoomScale="112" zoomScaleNormal="75" zoomScaleSheetLayoutView="112" workbookViewId="0">
      <selection activeCell="J220" sqref="J220"/>
    </sheetView>
    <sheetView workbookViewId="1">
      <selection activeCell="H12" sqref="H12"/>
    </sheetView>
  </sheetViews>
  <sheetFormatPr baseColWidth="10" defaultRowHeight="12.75" x14ac:dyDescent="0.2"/>
  <cols>
    <col min="1" max="1" width="19.28515625" style="11" customWidth="1"/>
    <col min="2" max="2" width="20.140625" style="11" customWidth="1"/>
    <col min="3" max="3" width="14" style="11" customWidth="1"/>
    <col min="4" max="4" width="13" style="11" customWidth="1"/>
    <col min="5" max="5" width="13.7109375" style="11" customWidth="1"/>
    <col min="6" max="6" width="14.42578125" style="11" bestFit="1" customWidth="1"/>
    <col min="7" max="7" width="14.42578125" style="11" customWidth="1"/>
    <col min="8" max="16384" width="11.42578125" style="11"/>
  </cols>
  <sheetData>
    <row r="1" spans="1:11" s="14" customFormat="1" ht="18" x14ac:dyDescent="0.25">
      <c r="A1" s="55" t="s">
        <v>116</v>
      </c>
      <c r="B1" s="55"/>
      <c r="C1" s="55"/>
      <c r="D1" s="55"/>
      <c r="E1" s="55"/>
      <c r="F1" s="71"/>
      <c r="G1" s="30"/>
      <c r="H1" s="30"/>
      <c r="J1" s="54"/>
      <c r="K1" s="30"/>
    </row>
    <row r="2" spans="1:11" s="14" customFormat="1" x14ac:dyDescent="0.2">
      <c r="J2" s="54"/>
    </row>
    <row r="3" spans="1:11" s="14" customFormat="1" ht="15" x14ac:dyDescent="0.2">
      <c r="A3" s="56" t="s">
        <v>315</v>
      </c>
      <c r="B3" s="56"/>
      <c r="C3" s="56"/>
      <c r="D3" s="56"/>
      <c r="E3" s="56"/>
      <c r="F3" s="56"/>
      <c r="G3" s="2"/>
      <c r="H3" s="73"/>
      <c r="J3" s="54"/>
    </row>
    <row r="5" spans="1:11" x14ac:dyDescent="0.2">
      <c r="A5" s="28"/>
      <c r="B5" s="28"/>
      <c r="C5" s="28"/>
      <c r="D5" s="28"/>
      <c r="E5" s="28"/>
      <c r="F5" s="6"/>
      <c r="G5" s="6"/>
      <c r="H5" s="6"/>
    </row>
    <row r="6" spans="1:11" ht="22.5" x14ac:dyDescent="0.2">
      <c r="A6" s="68" t="s">
        <v>244</v>
      </c>
      <c r="B6" s="68" t="s">
        <v>117</v>
      </c>
      <c r="C6" s="68" t="s">
        <v>118</v>
      </c>
      <c r="D6" s="68" t="s">
        <v>119</v>
      </c>
      <c r="E6" s="68" t="s">
        <v>120</v>
      </c>
      <c r="F6" s="68" t="s">
        <v>121</v>
      </c>
    </row>
    <row r="7" spans="1:11" ht="13.5" thickBot="1" x14ac:dyDescent="0.25">
      <c r="A7" s="61" t="s">
        <v>13</v>
      </c>
      <c r="B7" s="60"/>
      <c r="C7" s="59"/>
      <c r="D7" s="59">
        <v>20201</v>
      </c>
      <c r="E7" s="59"/>
      <c r="F7" s="65">
        <v>20201</v>
      </c>
    </row>
    <row r="8" spans="1:11" ht="13.5" thickBot="1" x14ac:dyDescent="0.25">
      <c r="A8" s="61" t="s">
        <v>6</v>
      </c>
      <c r="B8" s="60"/>
      <c r="C8" s="59"/>
      <c r="D8" s="59"/>
      <c r="E8" s="59"/>
      <c r="F8" s="65"/>
    </row>
    <row r="9" spans="1:11" ht="13.5" thickBot="1" x14ac:dyDescent="0.25">
      <c r="A9" s="61" t="s">
        <v>14</v>
      </c>
      <c r="B9" s="60"/>
      <c r="C9" s="59"/>
      <c r="D9" s="59">
        <v>644.5</v>
      </c>
      <c r="E9" s="59"/>
      <c r="F9" s="65">
        <v>644.5</v>
      </c>
    </row>
    <row r="10" spans="1:11" ht="13.5" thickBot="1" x14ac:dyDescent="0.25">
      <c r="A10" s="61" t="s">
        <v>3</v>
      </c>
      <c r="B10" s="60"/>
      <c r="C10" s="59"/>
      <c r="D10" s="59">
        <v>281.23</v>
      </c>
      <c r="E10" s="59"/>
      <c r="F10" s="65">
        <v>281.23</v>
      </c>
    </row>
    <row r="11" spans="1:11" ht="13.5" thickBot="1" x14ac:dyDescent="0.25">
      <c r="A11" s="61" t="s">
        <v>16</v>
      </c>
      <c r="B11" s="60"/>
      <c r="C11" s="59">
        <v>387</v>
      </c>
      <c r="D11" s="59">
        <v>41103.199999999997</v>
      </c>
      <c r="E11" s="59">
        <v>457</v>
      </c>
      <c r="F11" s="65">
        <v>41947.199999999997</v>
      </c>
    </row>
    <row r="12" spans="1:11" ht="13.5" thickBot="1" x14ac:dyDescent="0.25">
      <c r="A12" s="61" t="s">
        <v>9</v>
      </c>
      <c r="B12" s="60"/>
      <c r="C12" s="59">
        <v>2581.8000000000002</v>
      </c>
      <c r="D12" s="59">
        <v>178021.93</v>
      </c>
      <c r="E12" s="59">
        <v>64880.84</v>
      </c>
      <c r="F12" s="65">
        <v>245484.56999999998</v>
      </c>
    </row>
    <row r="13" spans="1:11" ht="13.5" thickBot="1" x14ac:dyDescent="0.25">
      <c r="A13" s="61" t="s">
        <v>7</v>
      </c>
      <c r="B13" s="60"/>
      <c r="C13" s="59"/>
      <c r="D13" s="59">
        <v>966.4</v>
      </c>
      <c r="E13" s="59">
        <v>2432.0500000000002</v>
      </c>
      <c r="F13" s="65">
        <v>3398.4500000000003</v>
      </c>
    </row>
    <row r="14" spans="1:11" ht="13.5" thickBot="1" x14ac:dyDescent="0.25">
      <c r="A14" s="61" t="s">
        <v>17</v>
      </c>
      <c r="B14" s="60"/>
      <c r="C14" s="59">
        <v>1.71</v>
      </c>
      <c r="D14" s="59">
        <v>18224.91</v>
      </c>
      <c r="E14" s="59">
        <v>2536.3200000000002</v>
      </c>
      <c r="F14" s="65">
        <v>20762.939999999999</v>
      </c>
    </row>
    <row r="15" spans="1:11" ht="23.25" thickBot="1" x14ac:dyDescent="0.25">
      <c r="A15" s="61" t="s">
        <v>18</v>
      </c>
      <c r="B15" s="60"/>
      <c r="C15" s="59"/>
      <c r="D15" s="59">
        <v>4481.165</v>
      </c>
      <c r="E15" s="59">
        <v>872</v>
      </c>
      <c r="F15" s="65">
        <v>5353.165</v>
      </c>
    </row>
    <row r="16" spans="1:11" ht="13.5" thickBot="1" x14ac:dyDescent="0.25">
      <c r="A16" s="61" t="s">
        <v>10</v>
      </c>
      <c r="B16" s="60"/>
      <c r="C16" s="59"/>
      <c r="D16" s="59">
        <v>25532.249</v>
      </c>
      <c r="E16" s="59"/>
      <c r="F16" s="65">
        <v>25532.249</v>
      </c>
    </row>
    <row r="17" spans="1:7" ht="13.5" thickBot="1" x14ac:dyDescent="0.25">
      <c r="A17" s="61" t="s">
        <v>12</v>
      </c>
      <c r="B17" s="60" t="s">
        <v>19</v>
      </c>
      <c r="C17" s="59" t="s">
        <v>19</v>
      </c>
      <c r="D17" s="59" t="s">
        <v>19</v>
      </c>
      <c r="E17" s="59" t="s">
        <v>19</v>
      </c>
      <c r="F17" s="65"/>
    </row>
    <row r="18" spans="1:7" ht="13.5" thickBot="1" x14ac:dyDescent="0.25">
      <c r="A18" s="61" t="s">
        <v>1</v>
      </c>
      <c r="B18" s="60" t="s">
        <v>19</v>
      </c>
      <c r="C18" s="59" t="s">
        <v>19</v>
      </c>
      <c r="D18" s="59" t="s">
        <v>19</v>
      </c>
      <c r="E18" s="59" t="s">
        <v>19</v>
      </c>
      <c r="F18" s="65"/>
    </row>
    <row r="19" spans="1:7" ht="13.5" thickBot="1" x14ac:dyDescent="0.25">
      <c r="A19" s="61" t="s">
        <v>8</v>
      </c>
      <c r="B19" s="60"/>
      <c r="C19" s="59"/>
      <c r="D19" s="59">
        <v>440</v>
      </c>
      <c r="E19" s="59"/>
      <c r="F19" s="65">
        <v>440</v>
      </c>
    </row>
    <row r="20" spans="1:7" ht="13.5" thickBot="1" x14ac:dyDescent="0.25">
      <c r="A20" s="61" t="s">
        <v>5</v>
      </c>
      <c r="B20" s="60"/>
      <c r="C20" s="59"/>
      <c r="D20" s="59">
        <v>661.85</v>
      </c>
      <c r="E20" s="59"/>
      <c r="F20" s="65">
        <v>661.85</v>
      </c>
    </row>
    <row r="21" spans="1:7" ht="13.5" thickBot="1" x14ac:dyDescent="0.25">
      <c r="A21" s="61" t="s">
        <v>4</v>
      </c>
      <c r="B21" s="60">
        <v>510</v>
      </c>
      <c r="C21" s="59"/>
      <c r="D21" s="59">
        <v>1582</v>
      </c>
      <c r="E21" s="59">
        <v>21789</v>
      </c>
      <c r="F21" s="65">
        <v>23881</v>
      </c>
    </row>
    <row r="22" spans="1:7" ht="13.5" thickBot="1" x14ac:dyDescent="0.25">
      <c r="A22" s="61" t="s">
        <v>2</v>
      </c>
      <c r="B22" s="60"/>
      <c r="C22" s="59"/>
      <c r="D22" s="59"/>
      <c r="E22" s="59"/>
      <c r="F22" s="65"/>
    </row>
    <row r="23" spans="1:7" ht="13.5" thickBot="1" x14ac:dyDescent="0.25">
      <c r="A23" s="61" t="s">
        <v>11</v>
      </c>
      <c r="B23" s="60"/>
      <c r="C23" s="59"/>
      <c r="D23" s="59">
        <v>376.5</v>
      </c>
      <c r="E23" s="59"/>
      <c r="F23" s="65">
        <v>376.5</v>
      </c>
    </row>
    <row r="24" spans="1:7" ht="13.5" thickBot="1" x14ac:dyDescent="0.25">
      <c r="A24" s="61"/>
      <c r="B24" s="60"/>
      <c r="C24" s="59"/>
      <c r="D24" s="59"/>
      <c r="E24" s="59"/>
      <c r="F24" s="65"/>
    </row>
    <row r="25" spans="1:7" x14ac:dyDescent="0.2">
      <c r="A25" s="62" t="s">
        <v>92</v>
      </c>
      <c r="B25" s="63">
        <v>510</v>
      </c>
      <c r="C25" s="64">
        <v>2970.51</v>
      </c>
      <c r="D25" s="63">
        <v>292516.93399999995</v>
      </c>
      <c r="E25" s="63">
        <v>92967.21</v>
      </c>
      <c r="F25" s="63">
        <v>388964.65399999998</v>
      </c>
    </row>
    <row r="28" spans="1:7" ht="22.5" customHeight="1" thickBot="1" x14ac:dyDescent="0.25">
      <c r="A28" s="27"/>
      <c r="B28" s="27"/>
      <c r="C28" s="90" t="s">
        <v>196</v>
      </c>
      <c r="D28" s="90"/>
      <c r="E28" s="90"/>
      <c r="F28" s="90"/>
      <c r="G28" s="101"/>
    </row>
    <row r="29" spans="1:7" x14ac:dyDescent="0.2">
      <c r="A29" s="68" t="s">
        <v>197</v>
      </c>
      <c r="B29" s="68" t="s">
        <v>198</v>
      </c>
      <c r="C29" s="68" t="s">
        <v>117</v>
      </c>
      <c r="D29" s="68" t="s">
        <v>118</v>
      </c>
      <c r="E29" s="68" t="s">
        <v>119</v>
      </c>
      <c r="F29" s="68" t="s">
        <v>120</v>
      </c>
      <c r="G29" s="68" t="s">
        <v>199</v>
      </c>
    </row>
    <row r="30" spans="1:7" ht="13.5" thickBot="1" x14ac:dyDescent="0.25">
      <c r="A30" s="103" t="s">
        <v>317</v>
      </c>
      <c r="B30" s="60" t="s">
        <v>125</v>
      </c>
      <c r="C30" s="59"/>
      <c r="D30" s="59"/>
      <c r="E30" s="59">
        <v>5.0999999999999996</v>
      </c>
      <c r="F30" s="65"/>
      <c r="G30" s="65">
        <v>5.0999999999999996</v>
      </c>
    </row>
    <row r="31" spans="1:7" ht="13.5" thickBot="1" x14ac:dyDescent="0.25">
      <c r="A31" s="103"/>
      <c r="B31" s="60" t="s">
        <v>126</v>
      </c>
      <c r="C31" s="59"/>
      <c r="D31" s="59"/>
      <c r="E31" s="59">
        <v>192.3</v>
      </c>
      <c r="F31" s="65"/>
      <c r="G31" s="65">
        <v>192.3</v>
      </c>
    </row>
    <row r="32" spans="1:7" ht="13.5" thickBot="1" x14ac:dyDescent="0.25">
      <c r="A32" s="103"/>
      <c r="B32" s="60" t="s">
        <v>127</v>
      </c>
      <c r="C32" s="59"/>
      <c r="D32" s="59"/>
      <c r="E32" s="59">
        <v>27.26</v>
      </c>
      <c r="F32" s="65"/>
      <c r="G32" s="65">
        <v>27.26</v>
      </c>
    </row>
    <row r="33" spans="1:7" ht="13.5" thickBot="1" x14ac:dyDescent="0.25">
      <c r="A33" s="103"/>
      <c r="B33" s="60" t="s">
        <v>128</v>
      </c>
      <c r="C33" s="59"/>
      <c r="D33" s="59"/>
      <c r="E33" s="59">
        <v>12</v>
      </c>
      <c r="F33" s="65"/>
      <c r="G33" s="65">
        <v>12</v>
      </c>
    </row>
    <row r="34" spans="1:7" ht="13.5" thickBot="1" x14ac:dyDescent="0.25">
      <c r="A34" s="103"/>
      <c r="B34" s="60" t="s">
        <v>129</v>
      </c>
      <c r="C34" s="59"/>
      <c r="D34" s="59"/>
      <c r="E34" s="59">
        <v>979.34</v>
      </c>
      <c r="F34" s="65"/>
      <c r="G34" s="65">
        <v>979.34</v>
      </c>
    </row>
    <row r="35" spans="1:7" ht="13.5" thickBot="1" x14ac:dyDescent="0.25">
      <c r="A35" s="103"/>
      <c r="B35" s="60" t="s">
        <v>130</v>
      </c>
      <c r="C35" s="59"/>
      <c r="D35" s="59"/>
      <c r="E35" s="59">
        <v>11</v>
      </c>
      <c r="F35" s="60"/>
      <c r="G35" s="65">
        <v>11</v>
      </c>
    </row>
    <row r="36" spans="1:7" ht="13.5" thickBot="1" x14ac:dyDescent="0.25">
      <c r="A36" s="103"/>
      <c r="B36" s="60" t="s">
        <v>131</v>
      </c>
      <c r="C36" s="59"/>
      <c r="D36" s="59"/>
      <c r="E36" s="59">
        <v>25.37</v>
      </c>
      <c r="F36" s="60"/>
      <c r="G36" s="65">
        <v>25.37</v>
      </c>
    </row>
    <row r="37" spans="1:7" ht="13.5" thickBot="1" x14ac:dyDescent="0.25">
      <c r="A37" s="103"/>
      <c r="B37" s="60" t="s">
        <v>175</v>
      </c>
      <c r="C37" s="59"/>
      <c r="D37" s="59"/>
      <c r="E37" s="59">
        <v>1.55</v>
      </c>
      <c r="F37" s="60"/>
      <c r="G37" s="65">
        <v>1.55</v>
      </c>
    </row>
    <row r="38" spans="1:7" ht="13.5" thickBot="1" x14ac:dyDescent="0.25">
      <c r="A38" s="103"/>
      <c r="B38" s="60" t="s">
        <v>132</v>
      </c>
      <c r="C38" s="59"/>
      <c r="D38" s="59"/>
      <c r="E38" s="59">
        <v>6839.15</v>
      </c>
      <c r="F38" s="60"/>
      <c r="G38" s="65">
        <v>6839.15</v>
      </c>
    </row>
    <row r="39" spans="1:7" ht="13.5" thickBot="1" x14ac:dyDescent="0.25">
      <c r="A39" s="103"/>
      <c r="B39" s="60" t="s">
        <v>133</v>
      </c>
      <c r="C39" s="59"/>
      <c r="D39" s="59"/>
      <c r="E39" s="59"/>
      <c r="F39" s="60">
        <v>157</v>
      </c>
      <c r="G39" s="65">
        <v>157</v>
      </c>
    </row>
    <row r="40" spans="1:7" ht="13.5" thickBot="1" x14ac:dyDescent="0.25">
      <c r="A40" s="103"/>
      <c r="B40" s="60" t="s">
        <v>134</v>
      </c>
      <c r="C40" s="59"/>
      <c r="D40" s="59"/>
      <c r="E40" s="59">
        <v>107.73</v>
      </c>
      <c r="F40" s="60">
        <v>78</v>
      </c>
      <c r="G40" s="65">
        <v>185.73</v>
      </c>
    </row>
    <row r="41" spans="1:7" ht="13.5" thickBot="1" x14ac:dyDescent="0.25">
      <c r="A41" s="103"/>
      <c r="B41" s="60" t="s">
        <v>135</v>
      </c>
      <c r="C41" s="59"/>
      <c r="D41" s="59"/>
      <c r="E41" s="59">
        <v>205.7</v>
      </c>
      <c r="F41" s="60"/>
      <c r="G41" s="65">
        <v>205.7</v>
      </c>
    </row>
    <row r="42" spans="1:7" ht="13.5" thickBot="1" x14ac:dyDescent="0.25">
      <c r="A42" s="103"/>
      <c r="B42" s="60" t="s">
        <v>136</v>
      </c>
      <c r="C42" s="59"/>
      <c r="D42" s="59"/>
      <c r="E42" s="59">
        <v>135.53</v>
      </c>
      <c r="F42" s="60"/>
      <c r="G42" s="65">
        <v>135.53</v>
      </c>
    </row>
    <row r="43" spans="1:7" ht="13.5" thickBot="1" x14ac:dyDescent="0.25">
      <c r="A43" s="103"/>
      <c r="B43" s="60" t="s">
        <v>137</v>
      </c>
      <c r="C43" s="59"/>
      <c r="D43" s="59"/>
      <c r="E43" s="59">
        <v>116.34</v>
      </c>
      <c r="F43" s="60"/>
      <c r="G43" s="65">
        <v>116.34</v>
      </c>
    </row>
    <row r="44" spans="1:7" ht="13.5" thickBot="1" x14ac:dyDescent="0.25">
      <c r="A44" s="103"/>
      <c r="B44" s="60" t="s">
        <v>190</v>
      </c>
      <c r="C44" s="59"/>
      <c r="D44" s="59">
        <v>1445.6</v>
      </c>
      <c r="E44" s="59">
        <v>1159</v>
      </c>
      <c r="F44" s="60"/>
      <c r="G44" s="65">
        <v>2604.6</v>
      </c>
    </row>
    <row r="45" spans="1:7" ht="13.5" thickBot="1" x14ac:dyDescent="0.25">
      <c r="A45" s="103"/>
      <c r="B45" s="60" t="s">
        <v>186</v>
      </c>
      <c r="C45" s="59"/>
      <c r="D45" s="59"/>
      <c r="E45" s="59">
        <v>1247.5</v>
      </c>
      <c r="F45" s="60"/>
      <c r="G45" s="65">
        <v>1247.5</v>
      </c>
    </row>
    <row r="46" spans="1:7" ht="13.5" thickBot="1" x14ac:dyDescent="0.25">
      <c r="A46" s="103"/>
      <c r="B46" s="60" t="s">
        <v>200</v>
      </c>
      <c r="C46" s="59"/>
      <c r="D46" s="59"/>
      <c r="E46" s="59">
        <v>923</v>
      </c>
      <c r="F46" s="60"/>
      <c r="G46" s="65">
        <v>923</v>
      </c>
    </row>
    <row r="47" spans="1:7" ht="13.5" thickBot="1" x14ac:dyDescent="0.25">
      <c r="A47" s="103"/>
      <c r="B47" s="60" t="s">
        <v>143</v>
      </c>
      <c r="C47" s="59"/>
      <c r="D47" s="59"/>
      <c r="E47" s="59">
        <v>258</v>
      </c>
      <c r="F47" s="60"/>
      <c r="G47" s="65">
        <v>258</v>
      </c>
    </row>
    <row r="48" spans="1:7" ht="13.5" thickBot="1" x14ac:dyDescent="0.25">
      <c r="A48" s="103"/>
      <c r="B48" s="60" t="s">
        <v>144</v>
      </c>
      <c r="C48" s="59"/>
      <c r="D48" s="59"/>
      <c r="E48" s="59">
        <v>7.5</v>
      </c>
      <c r="F48" s="60"/>
      <c r="G48" s="65">
        <v>7.5</v>
      </c>
    </row>
    <row r="49" spans="1:7" ht="13.5" thickBot="1" x14ac:dyDescent="0.25">
      <c r="A49" s="103"/>
      <c r="B49" s="60" t="s">
        <v>153</v>
      </c>
      <c r="C49" s="59"/>
      <c r="D49" s="59"/>
      <c r="E49" s="59">
        <v>10</v>
      </c>
      <c r="F49" s="60"/>
      <c r="G49" s="65">
        <v>10</v>
      </c>
    </row>
    <row r="50" spans="1:7" ht="13.5" thickBot="1" x14ac:dyDescent="0.25">
      <c r="A50" s="103"/>
      <c r="B50" s="60" t="s">
        <v>191</v>
      </c>
      <c r="C50" s="59"/>
      <c r="D50" s="59"/>
      <c r="E50" s="59">
        <v>0.5</v>
      </c>
      <c r="F50" s="60"/>
      <c r="G50" s="65">
        <v>0.5</v>
      </c>
    </row>
    <row r="51" spans="1:7" ht="13.5" thickBot="1" x14ac:dyDescent="0.25">
      <c r="A51" s="103"/>
      <c r="B51" s="60" t="s">
        <v>155</v>
      </c>
      <c r="C51" s="59"/>
      <c r="D51" s="59"/>
      <c r="E51" s="59">
        <v>1306.19</v>
      </c>
      <c r="F51" s="60"/>
      <c r="G51" s="65">
        <v>1306.19</v>
      </c>
    </row>
    <row r="52" spans="1:7" ht="13.5" thickBot="1" x14ac:dyDescent="0.25">
      <c r="A52" s="103"/>
      <c r="B52" s="60" t="s">
        <v>157</v>
      </c>
      <c r="C52" s="59"/>
      <c r="D52" s="59"/>
      <c r="E52" s="59">
        <v>3896.85</v>
      </c>
      <c r="F52" s="60"/>
      <c r="G52" s="65">
        <v>3896.85</v>
      </c>
    </row>
    <row r="53" spans="1:7" ht="13.5" thickBot="1" x14ac:dyDescent="0.25">
      <c r="A53" s="103"/>
      <c r="B53" s="60" t="s">
        <v>158</v>
      </c>
      <c r="C53" s="59"/>
      <c r="D53" s="59"/>
      <c r="E53" s="59">
        <v>13345.2</v>
      </c>
      <c r="F53" s="60"/>
      <c r="G53" s="65">
        <v>13345.2</v>
      </c>
    </row>
    <row r="54" spans="1:7" ht="13.5" thickBot="1" x14ac:dyDescent="0.25">
      <c r="A54" s="103"/>
      <c r="B54" s="60" t="s">
        <v>159</v>
      </c>
      <c r="C54" s="59"/>
      <c r="D54" s="59"/>
      <c r="E54" s="59">
        <v>51756.47</v>
      </c>
      <c r="F54" s="60"/>
      <c r="G54" s="65">
        <v>51756.47</v>
      </c>
    </row>
    <row r="55" spans="1:7" ht="13.5" thickBot="1" x14ac:dyDescent="0.25">
      <c r="A55" s="103"/>
      <c r="B55" s="60" t="s">
        <v>160</v>
      </c>
      <c r="C55" s="59"/>
      <c r="D55" s="59"/>
      <c r="E55" s="59">
        <v>1119.75</v>
      </c>
      <c r="F55" s="60">
        <v>41.45</v>
      </c>
      <c r="G55" s="65">
        <v>1161.2</v>
      </c>
    </row>
    <row r="56" spans="1:7" ht="13.5" thickBot="1" x14ac:dyDescent="0.25">
      <c r="A56" s="103"/>
      <c r="B56" s="60" t="s">
        <v>181</v>
      </c>
      <c r="C56" s="59"/>
      <c r="D56" s="59"/>
      <c r="E56" s="59">
        <v>254.47</v>
      </c>
      <c r="F56" s="60"/>
      <c r="G56" s="65">
        <v>254.47</v>
      </c>
    </row>
    <row r="57" spans="1:7" ht="13.5" thickBot="1" x14ac:dyDescent="0.25">
      <c r="A57" s="103"/>
      <c r="B57" s="60" t="s">
        <v>161</v>
      </c>
      <c r="C57" s="59"/>
      <c r="D57" s="59"/>
      <c r="E57" s="59">
        <v>4225</v>
      </c>
      <c r="F57" s="60"/>
      <c r="G57" s="65">
        <v>4225</v>
      </c>
    </row>
    <row r="58" spans="1:7" ht="13.5" thickBot="1" x14ac:dyDescent="0.25">
      <c r="A58" s="103"/>
      <c r="B58" s="60" t="s">
        <v>162</v>
      </c>
      <c r="C58" s="59"/>
      <c r="D58" s="59"/>
      <c r="E58" s="59">
        <v>3505</v>
      </c>
      <c r="F58" s="60">
        <v>800.5</v>
      </c>
      <c r="G58" s="65">
        <v>4305.5</v>
      </c>
    </row>
    <row r="59" spans="1:7" ht="13.5" thickBot="1" x14ac:dyDescent="0.25">
      <c r="A59" s="103"/>
      <c r="B59" s="60" t="s">
        <v>163</v>
      </c>
      <c r="C59" s="59"/>
      <c r="D59" s="59"/>
      <c r="E59" s="59">
        <v>1641.25</v>
      </c>
      <c r="F59" s="60">
        <v>1422.5</v>
      </c>
      <c r="G59" s="65">
        <v>3063.75</v>
      </c>
    </row>
    <row r="60" spans="1:7" ht="13.5" thickBot="1" x14ac:dyDescent="0.25">
      <c r="A60" s="103"/>
      <c r="B60" s="60" t="s">
        <v>164</v>
      </c>
      <c r="C60" s="59"/>
      <c r="D60" s="59"/>
      <c r="E60" s="59">
        <v>20313.099999999999</v>
      </c>
      <c r="F60" s="60">
        <v>60</v>
      </c>
      <c r="G60" s="65">
        <v>20373.099999999999</v>
      </c>
    </row>
    <row r="61" spans="1:7" ht="13.5" thickBot="1" x14ac:dyDescent="0.25">
      <c r="A61" s="103"/>
      <c r="B61" s="60" t="s">
        <v>165</v>
      </c>
      <c r="C61" s="59"/>
      <c r="D61" s="59"/>
      <c r="E61" s="59">
        <v>13.5</v>
      </c>
      <c r="F61" s="60"/>
      <c r="G61" s="65">
        <v>13.5</v>
      </c>
    </row>
    <row r="62" spans="1:7" ht="13.5" thickBot="1" x14ac:dyDescent="0.25">
      <c r="A62" s="103"/>
      <c r="B62" s="60" t="s">
        <v>166</v>
      </c>
      <c r="C62" s="59"/>
      <c r="D62" s="59"/>
      <c r="E62" s="59">
        <v>33.1</v>
      </c>
      <c r="F62" s="60"/>
      <c r="G62" s="65">
        <v>33.1</v>
      </c>
    </row>
    <row r="63" spans="1:7" ht="13.5" thickBot="1" x14ac:dyDescent="0.25">
      <c r="A63" s="103"/>
      <c r="B63" s="60" t="s">
        <v>167</v>
      </c>
      <c r="C63" s="59"/>
      <c r="D63" s="59"/>
      <c r="E63" s="59">
        <v>831.6</v>
      </c>
      <c r="F63" s="60"/>
      <c r="G63" s="65">
        <v>831.6</v>
      </c>
    </row>
    <row r="64" spans="1:7" ht="13.5" thickBot="1" x14ac:dyDescent="0.25">
      <c r="A64" s="103"/>
      <c r="B64" s="60" t="s">
        <v>183</v>
      </c>
      <c r="C64" s="59"/>
      <c r="D64" s="59"/>
      <c r="E64" s="59">
        <v>0.9</v>
      </c>
      <c r="F64" s="60"/>
      <c r="G64" s="65">
        <v>0.9</v>
      </c>
    </row>
    <row r="65" spans="1:7" ht="13.5" thickBot="1" x14ac:dyDescent="0.25">
      <c r="A65" s="103"/>
      <c r="B65" s="60" t="s">
        <v>169</v>
      </c>
      <c r="C65" s="59"/>
      <c r="D65" s="59"/>
      <c r="E65" s="59">
        <v>30.474</v>
      </c>
      <c r="F65" s="60"/>
      <c r="G65" s="65">
        <v>30.474</v>
      </c>
    </row>
    <row r="66" spans="1:7" ht="13.5" thickBot="1" x14ac:dyDescent="0.25">
      <c r="A66" s="104"/>
      <c r="B66" s="60" t="s">
        <v>184</v>
      </c>
      <c r="C66" s="59"/>
      <c r="D66" s="59"/>
      <c r="E66" s="59">
        <v>15.2</v>
      </c>
      <c r="F66" s="65"/>
      <c r="G66" s="65">
        <v>15.2</v>
      </c>
    </row>
    <row r="67" spans="1:7" ht="13.5" thickBot="1" x14ac:dyDescent="0.25">
      <c r="A67" s="78" t="s">
        <v>201</v>
      </c>
      <c r="B67" s="79"/>
      <c r="C67" s="79"/>
      <c r="D67" s="79">
        <v>1445.6</v>
      </c>
      <c r="E67" s="79">
        <v>114551.924</v>
      </c>
      <c r="F67" s="79">
        <v>2559.4499999999998</v>
      </c>
      <c r="G67" s="79">
        <v>118556.97400000002</v>
      </c>
    </row>
    <row r="68" spans="1:7" ht="13.5" thickBot="1" x14ac:dyDescent="0.25">
      <c r="A68" s="103" t="s">
        <v>316</v>
      </c>
      <c r="B68" s="60" t="s">
        <v>123</v>
      </c>
      <c r="C68" s="59"/>
      <c r="D68" s="59"/>
      <c r="E68" s="59"/>
      <c r="F68" s="60">
        <v>26.55</v>
      </c>
      <c r="G68" s="65">
        <v>26.55</v>
      </c>
    </row>
    <row r="69" spans="1:7" ht="13.5" thickBot="1" x14ac:dyDescent="0.25">
      <c r="A69" s="103"/>
      <c r="B69" s="60" t="s">
        <v>202</v>
      </c>
      <c r="C69" s="59"/>
      <c r="D69" s="59"/>
      <c r="E69" s="59">
        <v>0.15</v>
      </c>
      <c r="F69" s="60"/>
      <c r="G69" s="65">
        <v>0.15</v>
      </c>
    </row>
    <row r="70" spans="1:7" ht="13.5" thickBot="1" x14ac:dyDescent="0.25">
      <c r="A70" s="103"/>
      <c r="B70" s="60" t="s">
        <v>124</v>
      </c>
      <c r="C70" s="59"/>
      <c r="D70" s="59"/>
      <c r="E70" s="59">
        <v>472.48</v>
      </c>
      <c r="F70" s="60"/>
      <c r="G70" s="65">
        <v>472.48</v>
      </c>
    </row>
    <row r="71" spans="1:7" ht="13.5" thickBot="1" x14ac:dyDescent="0.25">
      <c r="A71" s="103"/>
      <c r="B71" s="60" t="s">
        <v>176</v>
      </c>
      <c r="C71" s="59"/>
      <c r="D71" s="59"/>
      <c r="E71" s="59"/>
      <c r="F71" s="60">
        <v>5.16</v>
      </c>
      <c r="G71" s="65">
        <v>5.16</v>
      </c>
    </row>
    <row r="72" spans="1:7" ht="13.5" thickBot="1" x14ac:dyDescent="0.25">
      <c r="A72" s="103"/>
      <c r="B72" s="60" t="s">
        <v>139</v>
      </c>
      <c r="C72" s="59"/>
      <c r="D72" s="59"/>
      <c r="E72" s="59">
        <v>62.3</v>
      </c>
      <c r="F72" s="60"/>
      <c r="G72" s="65">
        <v>62.3</v>
      </c>
    </row>
    <row r="73" spans="1:7" ht="13.5" thickBot="1" x14ac:dyDescent="0.25">
      <c r="A73" s="103"/>
      <c r="B73" s="60" t="s">
        <v>140</v>
      </c>
      <c r="C73" s="59"/>
      <c r="D73" s="59"/>
      <c r="E73" s="59">
        <v>936.15</v>
      </c>
      <c r="F73" s="60"/>
      <c r="G73" s="65">
        <v>936.15</v>
      </c>
    </row>
    <row r="74" spans="1:7" ht="13.5" thickBot="1" x14ac:dyDescent="0.25">
      <c r="A74" s="103"/>
      <c r="B74" s="60" t="s">
        <v>203</v>
      </c>
      <c r="C74" s="59"/>
      <c r="D74" s="59"/>
      <c r="E74" s="59">
        <v>600.75</v>
      </c>
      <c r="F74" s="60"/>
      <c r="G74" s="65">
        <v>600.75</v>
      </c>
    </row>
    <row r="75" spans="1:7" ht="13.5" thickBot="1" x14ac:dyDescent="0.25">
      <c r="A75" s="103"/>
      <c r="B75" s="60" t="s">
        <v>142</v>
      </c>
      <c r="C75" s="59"/>
      <c r="D75" s="59"/>
      <c r="E75" s="59">
        <v>6815.89</v>
      </c>
      <c r="F75" s="60"/>
      <c r="G75" s="65">
        <v>6815.89</v>
      </c>
    </row>
    <row r="76" spans="1:7" ht="13.5" thickBot="1" x14ac:dyDescent="0.25">
      <c r="A76" s="103"/>
      <c r="B76" s="60" t="s">
        <v>204</v>
      </c>
      <c r="C76" s="59"/>
      <c r="D76" s="59"/>
      <c r="E76" s="59">
        <v>0.15</v>
      </c>
      <c r="F76" s="60"/>
      <c r="G76" s="65">
        <v>0.15</v>
      </c>
    </row>
    <row r="77" spans="1:7" ht="13.5" thickBot="1" x14ac:dyDescent="0.25">
      <c r="A77" s="103"/>
      <c r="B77" s="60" t="s">
        <v>205</v>
      </c>
      <c r="C77" s="59"/>
      <c r="D77" s="59"/>
      <c r="E77" s="59"/>
      <c r="F77" s="60">
        <v>0.35</v>
      </c>
      <c r="G77" s="65">
        <v>0.35</v>
      </c>
    </row>
    <row r="78" spans="1:7" ht="13.5" thickBot="1" x14ac:dyDescent="0.25">
      <c r="A78" s="103"/>
      <c r="B78" s="60" t="s">
        <v>145</v>
      </c>
      <c r="C78" s="59"/>
      <c r="D78" s="59"/>
      <c r="E78" s="59">
        <v>525</v>
      </c>
      <c r="F78" s="60"/>
      <c r="G78" s="65">
        <v>525</v>
      </c>
    </row>
    <row r="79" spans="1:7" ht="13.5" thickBot="1" x14ac:dyDescent="0.25">
      <c r="A79" s="103"/>
      <c r="B79" s="60" t="s">
        <v>146</v>
      </c>
      <c r="C79" s="59"/>
      <c r="D79" s="59"/>
      <c r="E79" s="59">
        <v>20709.349999999999</v>
      </c>
      <c r="F79" s="60">
        <v>3225.91</v>
      </c>
      <c r="G79" s="65">
        <v>23935.26</v>
      </c>
    </row>
    <row r="80" spans="1:7" ht="13.5" thickBot="1" x14ac:dyDescent="0.25">
      <c r="A80" s="103"/>
      <c r="B80" s="60" t="s">
        <v>147</v>
      </c>
      <c r="C80" s="59"/>
      <c r="D80" s="59">
        <v>387</v>
      </c>
      <c r="E80" s="59">
        <v>12248.8</v>
      </c>
      <c r="F80" s="60">
        <v>13785.85</v>
      </c>
      <c r="G80" s="65">
        <v>26421.65</v>
      </c>
    </row>
    <row r="81" spans="1:11" ht="13.5" thickBot="1" x14ac:dyDescent="0.25">
      <c r="A81" s="103"/>
      <c r="B81" s="60" t="s">
        <v>148</v>
      </c>
      <c r="C81" s="59"/>
      <c r="D81" s="59">
        <v>1.71</v>
      </c>
      <c r="E81" s="59">
        <v>73953.11</v>
      </c>
      <c r="F81" s="60">
        <v>24654.05</v>
      </c>
      <c r="G81" s="65">
        <v>98608.87</v>
      </c>
    </row>
    <row r="82" spans="1:11" ht="13.5" thickBot="1" x14ac:dyDescent="0.25">
      <c r="A82" s="103"/>
      <c r="B82" s="60" t="s">
        <v>149</v>
      </c>
      <c r="C82" s="59"/>
      <c r="D82" s="59"/>
      <c r="E82" s="59">
        <v>4221.3</v>
      </c>
      <c r="F82" s="60">
        <v>9998.4</v>
      </c>
      <c r="G82" s="65">
        <v>14219.7</v>
      </c>
    </row>
    <row r="83" spans="1:11" ht="13.5" thickBot="1" x14ac:dyDescent="0.25">
      <c r="A83" s="103"/>
      <c r="B83" s="60" t="s">
        <v>150</v>
      </c>
      <c r="C83" s="59">
        <v>510</v>
      </c>
      <c r="D83" s="59"/>
      <c r="E83" s="59">
        <v>53.8</v>
      </c>
      <c r="F83" s="60">
        <v>21160</v>
      </c>
      <c r="G83" s="65">
        <v>21723.8</v>
      </c>
    </row>
    <row r="84" spans="1:11" ht="13.5" thickBot="1" x14ac:dyDescent="0.25">
      <c r="A84" s="103"/>
      <c r="B84" s="60" t="s">
        <v>151</v>
      </c>
      <c r="C84" s="59"/>
      <c r="D84" s="59">
        <v>1136.2</v>
      </c>
      <c r="E84" s="59">
        <v>55427.83</v>
      </c>
      <c r="F84" s="60">
        <v>14172.14</v>
      </c>
      <c r="G84" s="65">
        <v>70736.17</v>
      </c>
    </row>
    <row r="85" spans="1:11" ht="13.5" thickBot="1" x14ac:dyDescent="0.25">
      <c r="A85" s="103"/>
      <c r="B85" s="60" t="s">
        <v>152</v>
      </c>
      <c r="C85" s="59"/>
      <c r="D85" s="59"/>
      <c r="E85" s="59">
        <v>1891.45</v>
      </c>
      <c r="F85" s="60">
        <v>3379.35</v>
      </c>
      <c r="G85" s="65">
        <v>5270.8</v>
      </c>
    </row>
    <row r="86" spans="1:11" ht="13.5" thickBot="1" x14ac:dyDescent="0.25">
      <c r="A86" s="103"/>
      <c r="B86" s="60" t="s">
        <v>180</v>
      </c>
      <c r="C86" s="59"/>
      <c r="D86" s="59"/>
      <c r="E86" s="59">
        <v>5</v>
      </c>
      <c r="F86" s="60"/>
      <c r="G86" s="65">
        <v>5</v>
      </c>
    </row>
    <row r="87" spans="1:11" ht="13.5" thickBot="1" x14ac:dyDescent="0.25">
      <c r="A87" s="103"/>
      <c r="B87" s="60" t="s">
        <v>168</v>
      </c>
      <c r="C87" s="59"/>
      <c r="D87" s="59"/>
      <c r="E87" s="59">
        <v>41.5</v>
      </c>
      <c r="F87" s="60"/>
      <c r="G87" s="65">
        <v>41.5</v>
      </c>
    </row>
    <row r="88" spans="1:11" ht="13.5" thickBot="1" x14ac:dyDescent="0.25">
      <c r="A88" s="78" t="s">
        <v>206</v>
      </c>
      <c r="B88" s="79"/>
      <c r="C88" s="79">
        <v>510</v>
      </c>
      <c r="D88" s="79">
        <v>1524.91</v>
      </c>
      <c r="E88" s="79">
        <v>177965.01</v>
      </c>
      <c r="F88" s="79">
        <v>90407.76</v>
      </c>
      <c r="G88" s="79">
        <v>270407.67999999999</v>
      </c>
    </row>
    <row r="89" spans="1:11" x14ac:dyDescent="0.2">
      <c r="A89" s="62" t="s">
        <v>171</v>
      </c>
      <c r="B89" s="63"/>
      <c r="C89" s="64">
        <v>510</v>
      </c>
      <c r="D89" s="63">
        <v>2970.51</v>
      </c>
      <c r="E89" s="63">
        <v>292516.93399999995</v>
      </c>
      <c r="F89" s="63">
        <v>92967.21</v>
      </c>
      <c r="G89" s="64">
        <v>388964.65399999998</v>
      </c>
    </row>
    <row r="92" spans="1:11" customFormat="1" ht="18" x14ac:dyDescent="0.2">
      <c r="A92" s="55" t="s">
        <v>185</v>
      </c>
      <c r="B92" s="55"/>
      <c r="C92" s="55"/>
      <c r="D92" s="55"/>
      <c r="E92" s="55"/>
      <c r="F92" s="11"/>
      <c r="G92" s="11"/>
      <c r="H92" s="11"/>
      <c r="I92" s="11"/>
      <c r="J92" s="11"/>
      <c r="K92" s="11"/>
    </row>
    <row r="93" spans="1:11" customFormat="1" x14ac:dyDescent="0.2">
      <c r="A93" s="21"/>
      <c r="B93" s="21"/>
      <c r="C93" s="21"/>
      <c r="D93" s="21"/>
      <c r="E93" s="21"/>
      <c r="F93" s="11"/>
      <c r="G93" s="11"/>
      <c r="H93" s="11"/>
      <c r="I93" s="11"/>
      <c r="J93" s="11"/>
      <c r="K93" s="11"/>
    </row>
    <row r="94" spans="1:11" customFormat="1" ht="15" x14ac:dyDescent="0.2">
      <c r="A94" s="56" t="s">
        <v>325</v>
      </c>
      <c r="B94" s="56"/>
      <c r="C94" s="56"/>
      <c r="D94" s="56"/>
      <c r="E94" s="56"/>
      <c r="F94" s="11"/>
      <c r="G94" s="11"/>
      <c r="H94" s="11"/>
      <c r="I94" s="11"/>
      <c r="J94" s="11"/>
      <c r="K94" s="11"/>
    </row>
    <row r="95" spans="1:11" customFormat="1" ht="15" x14ac:dyDescent="0.25">
      <c r="A95" s="95"/>
      <c r="B95" s="95"/>
      <c r="C95" s="95"/>
      <c r="D95" s="95"/>
      <c r="E95" s="95"/>
      <c r="F95" s="95"/>
      <c r="G95" s="11"/>
      <c r="H95" s="11"/>
      <c r="I95" s="11"/>
      <c r="J95" s="11"/>
      <c r="K95" s="11"/>
    </row>
    <row r="96" spans="1:11" customFormat="1" x14ac:dyDescent="0.2">
      <c r="A96" s="20"/>
      <c r="B96" s="20"/>
      <c r="C96" s="20"/>
      <c r="D96" s="20"/>
      <c r="E96" s="20"/>
      <c r="F96" s="6"/>
      <c r="G96" s="11"/>
      <c r="H96" s="11"/>
      <c r="I96" s="11"/>
      <c r="J96" s="11"/>
      <c r="K96" s="11"/>
    </row>
    <row r="97" spans="1:11" customFormat="1" ht="22.5" customHeight="1" thickBot="1" x14ac:dyDescent="0.25">
      <c r="A97" s="90" t="s">
        <v>172</v>
      </c>
      <c r="B97" s="90"/>
      <c r="C97" s="90"/>
      <c r="D97" s="90"/>
      <c r="E97" s="90"/>
      <c r="F97" s="101"/>
      <c r="G97" s="11"/>
      <c r="H97" s="11"/>
      <c r="I97" s="11"/>
      <c r="J97" s="11"/>
      <c r="K97" s="11"/>
    </row>
    <row r="98" spans="1:11" customFormat="1" ht="22.5" x14ac:dyDescent="0.2">
      <c r="A98" s="68" t="s">
        <v>244</v>
      </c>
      <c r="B98" s="68" t="s">
        <v>117</v>
      </c>
      <c r="C98" s="68" t="s">
        <v>118</v>
      </c>
      <c r="D98" s="68" t="s">
        <v>119</v>
      </c>
      <c r="E98" s="68" t="s">
        <v>120</v>
      </c>
      <c r="F98" s="68" t="s">
        <v>92</v>
      </c>
      <c r="G98" s="11"/>
      <c r="H98" s="11"/>
      <c r="I98" s="11"/>
      <c r="J98" s="11"/>
      <c r="K98" s="11"/>
    </row>
    <row r="99" spans="1:11" customFormat="1" ht="13.5" thickBot="1" x14ac:dyDescent="0.25">
      <c r="A99" s="58" t="s">
        <v>13</v>
      </c>
      <c r="B99" s="60"/>
      <c r="C99" s="59"/>
      <c r="D99" s="59">
        <v>1467.66</v>
      </c>
      <c r="E99" s="59"/>
      <c r="F99" s="65">
        <v>1467.66</v>
      </c>
      <c r="G99" s="11"/>
      <c r="H99" s="11"/>
      <c r="I99" s="11"/>
      <c r="J99" s="11"/>
      <c r="K99" s="11"/>
    </row>
    <row r="100" spans="1:11" customFormat="1" ht="13.5" thickBot="1" x14ac:dyDescent="0.25">
      <c r="A100" s="58" t="s">
        <v>6</v>
      </c>
      <c r="B100" s="60">
        <v>33.99</v>
      </c>
      <c r="C100" s="59"/>
      <c r="D100" s="59">
        <v>389.77600000000001</v>
      </c>
      <c r="E100" s="59"/>
      <c r="F100" s="65"/>
      <c r="G100" s="11"/>
      <c r="H100" s="11"/>
      <c r="I100" s="11"/>
      <c r="J100" s="11"/>
      <c r="K100" s="11"/>
    </row>
    <row r="101" spans="1:11" customFormat="1" ht="13.5" thickBot="1" x14ac:dyDescent="0.25">
      <c r="A101" s="58" t="s">
        <v>14</v>
      </c>
      <c r="B101" s="60"/>
      <c r="C101" s="59"/>
      <c r="D101" s="59">
        <v>289.03199999999998</v>
      </c>
      <c r="E101" s="59"/>
      <c r="F101" s="65">
        <v>289.03199999999998</v>
      </c>
      <c r="G101" s="11"/>
      <c r="H101" s="11"/>
      <c r="I101" s="11"/>
      <c r="J101" s="11"/>
      <c r="K101" s="11"/>
    </row>
    <row r="102" spans="1:11" customFormat="1" ht="13.5" thickBot="1" x14ac:dyDescent="0.25">
      <c r="A102" s="58" t="s">
        <v>3</v>
      </c>
      <c r="B102" s="60"/>
      <c r="C102" s="59"/>
      <c r="D102" s="59">
        <v>109.41900000000001</v>
      </c>
      <c r="E102" s="59">
        <v>46.13</v>
      </c>
      <c r="F102" s="65">
        <v>155.54900000000001</v>
      </c>
      <c r="G102" s="11"/>
      <c r="H102" s="11"/>
      <c r="I102" s="11"/>
      <c r="J102" s="11"/>
      <c r="K102" s="11"/>
    </row>
    <row r="103" spans="1:11" customFormat="1" ht="13.5" thickBot="1" x14ac:dyDescent="0.25">
      <c r="A103" s="58" t="s">
        <v>16</v>
      </c>
      <c r="B103" s="60"/>
      <c r="C103" s="59"/>
      <c r="D103" s="59"/>
      <c r="E103" s="59"/>
      <c r="F103" s="65">
        <v>0</v>
      </c>
      <c r="G103" s="11"/>
      <c r="H103" s="11"/>
      <c r="I103" s="11"/>
      <c r="J103" s="11"/>
      <c r="K103" s="11"/>
    </row>
    <row r="104" spans="1:11" customFormat="1" ht="13.5" thickBot="1" x14ac:dyDescent="0.25">
      <c r="A104" s="58" t="s">
        <v>9</v>
      </c>
      <c r="B104" s="60">
        <v>398.82599999999996</v>
      </c>
      <c r="C104" s="59">
        <v>102</v>
      </c>
      <c r="D104" s="59">
        <v>9973.6810000000005</v>
      </c>
      <c r="E104" s="59">
        <v>14694.293999999998</v>
      </c>
      <c r="F104" s="65">
        <v>25168.800999999999</v>
      </c>
      <c r="G104" s="11"/>
      <c r="H104" s="11"/>
      <c r="I104" s="11"/>
      <c r="J104" s="11"/>
      <c r="K104" s="11"/>
    </row>
    <row r="105" spans="1:11" customFormat="1" ht="13.5" thickBot="1" x14ac:dyDescent="0.25">
      <c r="A105" s="58" t="s">
        <v>7</v>
      </c>
      <c r="B105" s="60"/>
      <c r="C105" s="59"/>
      <c r="D105" s="59">
        <v>1478.37</v>
      </c>
      <c r="E105" s="59">
        <v>623.04999999999995</v>
      </c>
      <c r="F105" s="65">
        <v>2101.42</v>
      </c>
      <c r="G105" s="11"/>
      <c r="H105" s="11"/>
      <c r="I105" s="11"/>
      <c r="J105" s="11"/>
      <c r="K105" s="11"/>
    </row>
    <row r="106" spans="1:11" customFormat="1" ht="13.5" thickBot="1" x14ac:dyDescent="0.25">
      <c r="A106" s="58" t="s">
        <v>17</v>
      </c>
      <c r="B106" s="60"/>
      <c r="C106" s="59">
        <v>25</v>
      </c>
      <c r="D106" s="59">
        <v>238.5</v>
      </c>
      <c r="E106" s="59">
        <v>79.89</v>
      </c>
      <c r="F106" s="65">
        <v>343.39</v>
      </c>
      <c r="G106" s="11"/>
      <c r="H106" s="11"/>
      <c r="I106" s="11"/>
      <c r="J106" s="11"/>
      <c r="K106" s="11"/>
    </row>
    <row r="107" spans="1:11" customFormat="1" ht="23.25" thickBot="1" x14ac:dyDescent="0.25">
      <c r="A107" s="58" t="s">
        <v>18</v>
      </c>
      <c r="B107" s="60">
        <v>73.09</v>
      </c>
      <c r="C107" s="59">
        <v>9.0299999999999994</v>
      </c>
      <c r="D107" s="59">
        <v>692.71</v>
      </c>
      <c r="E107" s="59">
        <v>437.46</v>
      </c>
      <c r="F107" s="65">
        <v>1212.29</v>
      </c>
      <c r="G107" s="11"/>
      <c r="H107" s="11"/>
      <c r="I107" s="11"/>
      <c r="J107" s="11"/>
      <c r="K107" s="11"/>
    </row>
    <row r="108" spans="1:11" customFormat="1" ht="13.5" thickBot="1" x14ac:dyDescent="0.25">
      <c r="A108" s="58" t="s">
        <v>10</v>
      </c>
      <c r="B108" s="60"/>
      <c r="C108" s="59"/>
      <c r="D108" s="59">
        <v>1931.779</v>
      </c>
      <c r="E108" s="59"/>
      <c r="F108" s="65">
        <v>1931.779</v>
      </c>
      <c r="G108" s="11"/>
      <c r="H108" s="11"/>
      <c r="I108" s="11"/>
      <c r="J108" s="11"/>
      <c r="K108" s="11"/>
    </row>
    <row r="109" spans="1:11" customFormat="1" ht="13.5" thickBot="1" x14ac:dyDescent="0.25">
      <c r="A109" s="58" t="s">
        <v>12</v>
      </c>
      <c r="B109" s="60" t="s">
        <v>19</v>
      </c>
      <c r="C109" s="59" t="s">
        <v>19</v>
      </c>
      <c r="D109" s="59" t="s">
        <v>19</v>
      </c>
      <c r="E109" s="59" t="s">
        <v>19</v>
      </c>
      <c r="F109" s="65"/>
      <c r="G109" s="11"/>
      <c r="H109" s="11"/>
      <c r="I109" s="11"/>
      <c r="J109" s="11"/>
      <c r="K109" s="11"/>
    </row>
    <row r="110" spans="1:11" customFormat="1" ht="13.5" thickBot="1" x14ac:dyDescent="0.25">
      <c r="A110" s="58" t="s">
        <v>1</v>
      </c>
      <c r="B110" s="60" t="s">
        <v>19</v>
      </c>
      <c r="C110" s="59" t="s">
        <v>19</v>
      </c>
      <c r="D110" s="59" t="s">
        <v>19</v>
      </c>
      <c r="E110" s="59" t="s">
        <v>19</v>
      </c>
      <c r="F110" s="65"/>
      <c r="G110" s="11"/>
      <c r="H110" s="11"/>
      <c r="I110" s="11"/>
      <c r="J110" s="11"/>
      <c r="K110" s="11"/>
    </row>
    <row r="111" spans="1:11" customFormat="1" ht="13.5" thickBot="1" x14ac:dyDescent="0.25">
      <c r="A111" s="58" t="s">
        <v>8</v>
      </c>
      <c r="B111" s="60"/>
      <c r="C111" s="59"/>
      <c r="D111" s="59">
        <v>204.69900000000001</v>
      </c>
      <c r="E111" s="59"/>
      <c r="F111" s="65">
        <v>204.69900000000001</v>
      </c>
      <c r="G111" s="11"/>
      <c r="H111" s="11"/>
      <c r="I111" s="11"/>
      <c r="J111" s="11"/>
      <c r="K111" s="11"/>
    </row>
    <row r="112" spans="1:11" customFormat="1" ht="13.5" thickBot="1" x14ac:dyDescent="0.25">
      <c r="A112" s="58" t="s">
        <v>5</v>
      </c>
      <c r="B112" s="60">
        <v>104.65</v>
      </c>
      <c r="C112" s="59"/>
      <c r="D112" s="59">
        <v>1380.07</v>
      </c>
      <c r="E112" s="59"/>
      <c r="F112" s="65">
        <v>1484.72</v>
      </c>
      <c r="G112" s="11"/>
      <c r="H112" s="11"/>
      <c r="I112" s="11"/>
      <c r="J112" s="11"/>
      <c r="K112" s="11"/>
    </row>
    <row r="113" spans="1:11" customFormat="1" ht="13.5" thickBot="1" x14ac:dyDescent="0.25">
      <c r="A113" s="58" t="s">
        <v>4</v>
      </c>
      <c r="B113" s="60">
        <v>924.41</v>
      </c>
      <c r="C113" s="59">
        <v>111.7</v>
      </c>
      <c r="D113" s="59">
        <v>723.89</v>
      </c>
      <c r="E113" s="59">
        <v>1153.74</v>
      </c>
      <c r="F113" s="65">
        <v>2913.74</v>
      </c>
      <c r="G113" s="11"/>
      <c r="H113" s="11"/>
      <c r="I113" s="11"/>
      <c r="J113" s="11"/>
      <c r="K113" s="11"/>
    </row>
    <row r="114" spans="1:11" customFormat="1" ht="13.5" thickBot="1" x14ac:dyDescent="0.25">
      <c r="A114" s="58" t="s">
        <v>2</v>
      </c>
      <c r="B114" s="60"/>
      <c r="C114" s="59">
        <v>614.52199999999993</v>
      </c>
      <c r="D114" s="59">
        <v>529.64</v>
      </c>
      <c r="E114" s="59"/>
      <c r="F114" s="65"/>
      <c r="G114" s="11"/>
      <c r="H114" s="11"/>
      <c r="I114" s="11"/>
      <c r="J114" s="11"/>
      <c r="K114" s="11"/>
    </row>
    <row r="115" spans="1:11" customFormat="1" ht="13.5" thickBot="1" x14ac:dyDescent="0.25">
      <c r="A115" s="58" t="s">
        <v>11</v>
      </c>
      <c r="B115" s="60"/>
      <c r="C115" s="59"/>
      <c r="D115" s="59">
        <v>1046.6659999999999</v>
      </c>
      <c r="E115" s="59"/>
      <c r="F115" s="65">
        <v>1046.6659999999999</v>
      </c>
      <c r="G115" s="11"/>
      <c r="H115" s="11"/>
      <c r="I115" s="11"/>
      <c r="J115" s="11"/>
      <c r="K115" s="11"/>
    </row>
    <row r="116" spans="1:11" customFormat="1" ht="13.5" thickBot="1" x14ac:dyDescent="0.25">
      <c r="A116" s="58"/>
      <c r="B116" s="60"/>
      <c r="C116" s="59"/>
      <c r="D116" s="59"/>
      <c r="E116" s="59"/>
      <c r="F116" s="65"/>
      <c r="G116" s="11"/>
      <c r="H116" s="11"/>
      <c r="I116" s="11"/>
      <c r="J116" s="11"/>
      <c r="K116" s="11"/>
    </row>
    <row r="117" spans="1:11" customFormat="1" x14ac:dyDescent="0.2">
      <c r="A117" s="62" t="s">
        <v>92</v>
      </c>
      <c r="B117" s="63">
        <v>1534.9659999999999</v>
      </c>
      <c r="C117" s="64">
        <v>862.25199999999995</v>
      </c>
      <c r="D117" s="63">
        <v>20455.892</v>
      </c>
      <c r="E117" s="63">
        <v>17034.563999999995</v>
      </c>
      <c r="F117" s="63">
        <v>39887.673999999999</v>
      </c>
      <c r="G117" s="11"/>
      <c r="H117" s="11"/>
      <c r="I117" s="11"/>
      <c r="J117" s="11"/>
      <c r="K117" s="11"/>
    </row>
    <row r="118" spans="1:11" customFormat="1" x14ac:dyDescent="0.2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customFormat="1" x14ac:dyDescent="0.2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customFormat="1" ht="13.5" thickBot="1" x14ac:dyDescent="0.25">
      <c r="A120" s="90" t="s">
        <v>207</v>
      </c>
      <c r="B120" s="90"/>
      <c r="C120" s="90"/>
      <c r="D120" s="90"/>
      <c r="E120" s="90"/>
      <c r="F120" s="11"/>
      <c r="G120" s="11"/>
      <c r="H120" s="11"/>
      <c r="I120" s="11"/>
      <c r="J120" s="11"/>
      <c r="K120" s="11"/>
    </row>
    <row r="121" spans="1:11" customFormat="1" ht="22.5" x14ac:dyDescent="0.2">
      <c r="A121" s="68" t="s">
        <v>244</v>
      </c>
      <c r="B121" s="68" t="s">
        <v>117</v>
      </c>
      <c r="C121" s="68" t="s">
        <v>118</v>
      </c>
      <c r="D121" s="68" t="s">
        <v>120</v>
      </c>
      <c r="E121" s="68" t="s">
        <v>92</v>
      </c>
      <c r="F121" s="11"/>
      <c r="G121" s="11"/>
      <c r="H121" s="11"/>
      <c r="I121" s="11"/>
      <c r="J121" s="11"/>
      <c r="K121" s="11"/>
    </row>
    <row r="122" spans="1:11" customFormat="1" ht="13.5" thickBot="1" x14ac:dyDescent="0.25">
      <c r="A122" s="58" t="s">
        <v>13</v>
      </c>
      <c r="B122" s="60"/>
      <c r="C122" s="59"/>
      <c r="D122" s="59"/>
      <c r="E122" s="59"/>
      <c r="F122" s="11"/>
      <c r="G122" s="11"/>
      <c r="H122" s="11"/>
      <c r="I122" s="11"/>
      <c r="J122" s="11"/>
      <c r="K122" s="11"/>
    </row>
    <row r="123" spans="1:11" customFormat="1" ht="13.5" thickBot="1" x14ac:dyDescent="0.25">
      <c r="A123" s="58" t="s">
        <v>6</v>
      </c>
      <c r="B123" s="60"/>
      <c r="C123" s="59"/>
      <c r="D123" s="59"/>
      <c r="E123" s="59"/>
      <c r="F123" s="11"/>
      <c r="G123" s="11"/>
      <c r="H123" s="11"/>
      <c r="I123" s="11"/>
      <c r="J123" s="11"/>
      <c r="K123" s="11"/>
    </row>
    <row r="124" spans="1:11" customFormat="1" ht="13.5" thickBot="1" x14ac:dyDescent="0.25">
      <c r="A124" s="58" t="s">
        <v>14</v>
      </c>
      <c r="B124" s="60"/>
      <c r="C124" s="59"/>
      <c r="D124" s="59"/>
      <c r="E124" s="59"/>
      <c r="F124" s="11"/>
      <c r="G124" s="11"/>
      <c r="H124" s="11"/>
      <c r="I124" s="11"/>
      <c r="J124" s="11"/>
      <c r="K124" s="11"/>
    </row>
    <row r="125" spans="1:11" customFormat="1" ht="13.5" thickBot="1" x14ac:dyDescent="0.25">
      <c r="A125" s="58" t="s">
        <v>3</v>
      </c>
      <c r="B125" s="60"/>
      <c r="C125" s="59"/>
      <c r="D125" s="59"/>
      <c r="E125" s="59"/>
      <c r="F125" s="11"/>
      <c r="G125" s="11"/>
      <c r="H125" s="11"/>
      <c r="I125" s="11"/>
      <c r="J125" s="11"/>
      <c r="K125" s="11"/>
    </row>
    <row r="126" spans="1:11" customFormat="1" ht="13.5" thickBot="1" x14ac:dyDescent="0.25">
      <c r="A126" s="58" t="s">
        <v>16</v>
      </c>
      <c r="B126" s="60">
        <v>18970</v>
      </c>
      <c r="C126" s="59"/>
      <c r="D126" s="59"/>
      <c r="E126" s="59">
        <v>18970</v>
      </c>
      <c r="F126" s="11"/>
      <c r="G126" s="11"/>
      <c r="H126" s="11"/>
      <c r="I126" s="11"/>
      <c r="J126" s="11"/>
      <c r="K126" s="11"/>
    </row>
    <row r="127" spans="1:11" customFormat="1" ht="13.5" thickBot="1" x14ac:dyDescent="0.25">
      <c r="A127" s="58" t="s">
        <v>9</v>
      </c>
      <c r="B127" s="60"/>
      <c r="C127" s="59"/>
      <c r="D127" s="59"/>
      <c r="E127" s="59"/>
      <c r="F127" s="11"/>
      <c r="G127" s="11"/>
      <c r="H127" s="11"/>
      <c r="I127" s="11"/>
      <c r="J127" s="11"/>
      <c r="K127" s="11"/>
    </row>
    <row r="128" spans="1:11" customFormat="1" ht="13.5" thickBot="1" x14ac:dyDescent="0.25">
      <c r="A128" s="58" t="s">
        <v>7</v>
      </c>
      <c r="B128" s="60"/>
      <c r="C128" s="59"/>
      <c r="D128" s="59"/>
      <c r="E128" s="59"/>
      <c r="F128" s="11"/>
      <c r="G128" s="11"/>
      <c r="H128" s="11"/>
      <c r="I128" s="11"/>
      <c r="J128" s="11"/>
      <c r="K128" s="11"/>
    </row>
    <row r="129" spans="1:11" customFormat="1" ht="13.5" thickBot="1" x14ac:dyDescent="0.25">
      <c r="A129" s="58" t="s">
        <v>17</v>
      </c>
      <c r="B129" s="60"/>
      <c r="C129" s="59"/>
      <c r="D129" s="59"/>
      <c r="E129" s="59"/>
      <c r="F129" s="11"/>
      <c r="G129" s="11"/>
      <c r="H129" s="11"/>
      <c r="I129" s="11"/>
      <c r="J129" s="11"/>
      <c r="K129" s="11"/>
    </row>
    <row r="130" spans="1:11" customFormat="1" ht="23.25" thickBot="1" x14ac:dyDescent="0.25">
      <c r="A130" s="58" t="s">
        <v>18</v>
      </c>
      <c r="B130" s="60"/>
      <c r="C130" s="59"/>
      <c r="D130" s="59"/>
      <c r="E130" s="59"/>
      <c r="F130" s="11"/>
      <c r="G130" s="11"/>
      <c r="H130" s="11"/>
      <c r="I130" s="11"/>
      <c r="J130" s="11"/>
      <c r="K130" s="11"/>
    </row>
    <row r="131" spans="1:11" customFormat="1" ht="13.5" thickBot="1" x14ac:dyDescent="0.25">
      <c r="A131" s="58" t="s">
        <v>10</v>
      </c>
      <c r="B131" s="60"/>
      <c r="C131" s="59"/>
      <c r="D131" s="59">
        <v>14581</v>
      </c>
      <c r="E131" s="59">
        <v>14581</v>
      </c>
      <c r="F131" s="11"/>
      <c r="G131" s="11"/>
      <c r="H131" s="11"/>
      <c r="I131" s="11"/>
      <c r="J131" s="11"/>
      <c r="K131" s="11"/>
    </row>
    <row r="132" spans="1:11" customFormat="1" ht="13.5" thickBot="1" x14ac:dyDescent="0.25">
      <c r="A132" s="58" t="s">
        <v>12</v>
      </c>
      <c r="B132" s="60" t="s">
        <v>19</v>
      </c>
      <c r="C132" s="59" t="s">
        <v>19</v>
      </c>
      <c r="D132" s="59" t="s">
        <v>19</v>
      </c>
      <c r="E132" s="59"/>
      <c r="F132" s="11"/>
      <c r="G132" s="11"/>
      <c r="H132" s="11"/>
      <c r="I132" s="11"/>
      <c r="J132" s="11"/>
      <c r="K132" s="11"/>
    </row>
    <row r="133" spans="1:11" customFormat="1" ht="13.5" thickBot="1" x14ac:dyDescent="0.25">
      <c r="A133" s="58" t="s">
        <v>1</v>
      </c>
      <c r="B133" s="60" t="s">
        <v>19</v>
      </c>
      <c r="C133" s="59" t="s">
        <v>19</v>
      </c>
      <c r="D133" s="59" t="s">
        <v>19</v>
      </c>
      <c r="E133" s="59"/>
      <c r="F133" s="11"/>
      <c r="G133" s="11"/>
      <c r="H133" s="11"/>
      <c r="I133" s="11"/>
      <c r="J133" s="11"/>
      <c r="K133" s="11"/>
    </row>
    <row r="134" spans="1:11" customFormat="1" ht="13.5" thickBot="1" x14ac:dyDescent="0.25">
      <c r="A134" s="58" t="s">
        <v>8</v>
      </c>
      <c r="B134" s="60"/>
      <c r="C134" s="59"/>
      <c r="D134" s="59"/>
      <c r="E134" s="59"/>
      <c r="F134" s="11"/>
      <c r="G134" s="11"/>
      <c r="H134" s="11"/>
      <c r="I134" s="11"/>
      <c r="J134" s="11"/>
      <c r="K134" s="11"/>
    </row>
    <row r="135" spans="1:11" customFormat="1" ht="13.5" thickBot="1" x14ac:dyDescent="0.25">
      <c r="A135" s="58" t="s">
        <v>5</v>
      </c>
      <c r="B135" s="60">
        <v>198980</v>
      </c>
      <c r="C135" s="59"/>
      <c r="D135" s="59"/>
      <c r="E135" s="59">
        <v>198980</v>
      </c>
      <c r="F135" s="11"/>
      <c r="G135" s="11"/>
      <c r="H135" s="11"/>
      <c r="I135" s="11"/>
      <c r="J135" s="11"/>
      <c r="K135" s="11"/>
    </row>
    <row r="136" spans="1:11" customFormat="1" ht="13.5" thickBot="1" x14ac:dyDescent="0.25">
      <c r="A136" s="58" t="s">
        <v>4</v>
      </c>
      <c r="B136" s="60"/>
      <c r="C136" s="59"/>
      <c r="D136" s="59"/>
      <c r="E136" s="59"/>
      <c r="F136" s="11"/>
      <c r="G136" s="11"/>
      <c r="H136" s="11"/>
      <c r="I136" s="11"/>
      <c r="J136" s="11"/>
      <c r="K136" s="11"/>
    </row>
    <row r="137" spans="1:11" customFormat="1" ht="13.5" thickBot="1" x14ac:dyDescent="0.25">
      <c r="A137" s="58" t="s">
        <v>2</v>
      </c>
      <c r="B137" s="60"/>
      <c r="C137" s="59"/>
      <c r="D137" s="59"/>
      <c r="E137" s="59"/>
      <c r="F137" s="11"/>
      <c r="G137" s="11"/>
      <c r="H137" s="11"/>
      <c r="I137" s="11"/>
      <c r="J137" s="11"/>
      <c r="K137" s="11"/>
    </row>
    <row r="138" spans="1:11" customFormat="1" ht="13.5" thickBot="1" x14ac:dyDescent="0.25">
      <c r="A138" s="58" t="s">
        <v>11</v>
      </c>
      <c r="B138" s="60"/>
      <c r="C138" s="59"/>
      <c r="D138" s="59"/>
      <c r="E138" s="59"/>
      <c r="F138" s="11"/>
      <c r="G138" s="11"/>
      <c r="H138" s="11"/>
      <c r="I138" s="11"/>
      <c r="J138" s="11"/>
      <c r="K138" s="11"/>
    </row>
    <row r="139" spans="1:11" customFormat="1" ht="13.5" thickBot="1" x14ac:dyDescent="0.25">
      <c r="A139" s="58"/>
      <c r="B139" s="60"/>
      <c r="C139" s="59"/>
      <c r="D139" s="59"/>
      <c r="E139" s="59"/>
      <c r="F139" s="11"/>
      <c r="G139" s="11"/>
      <c r="H139" s="11"/>
      <c r="I139" s="11"/>
      <c r="J139" s="11"/>
      <c r="K139" s="11"/>
    </row>
    <row r="140" spans="1:11" customFormat="1" x14ac:dyDescent="0.2">
      <c r="A140" s="62" t="s">
        <v>92</v>
      </c>
      <c r="B140" s="63">
        <v>217950</v>
      </c>
      <c r="C140" s="64"/>
      <c r="D140" s="63">
        <v>14581</v>
      </c>
      <c r="E140" s="63">
        <v>232531</v>
      </c>
      <c r="F140" s="11"/>
      <c r="G140" s="11"/>
      <c r="H140" s="11"/>
      <c r="I140" s="11"/>
      <c r="J140" s="11"/>
      <c r="K140" s="11"/>
    </row>
    <row r="141" spans="1:11" customFormat="1" x14ac:dyDescent="0.2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customFormat="1" x14ac:dyDescent="0.2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customFormat="1" ht="12.75" customHeight="1" thickBot="1" x14ac:dyDescent="0.25">
      <c r="A143" s="90" t="s">
        <v>319</v>
      </c>
      <c r="B143" s="90"/>
      <c r="C143" s="94" t="s">
        <v>208</v>
      </c>
      <c r="D143" s="90"/>
      <c r="E143" s="90"/>
      <c r="F143" s="101"/>
      <c r="G143" s="102" t="s">
        <v>209</v>
      </c>
      <c r="H143" s="11"/>
      <c r="I143" s="11"/>
      <c r="J143" s="11"/>
      <c r="K143" s="11"/>
    </row>
    <row r="144" spans="1:11" customFormat="1" x14ac:dyDescent="0.2">
      <c r="A144" s="68" t="s">
        <v>210</v>
      </c>
      <c r="B144" s="68" t="s">
        <v>198</v>
      </c>
      <c r="C144" s="68" t="s">
        <v>117</v>
      </c>
      <c r="D144" s="68" t="s">
        <v>118</v>
      </c>
      <c r="E144" s="68" t="s">
        <v>119</v>
      </c>
      <c r="F144" s="80" t="s">
        <v>120</v>
      </c>
      <c r="G144" s="102"/>
      <c r="H144" s="11"/>
      <c r="I144" s="11"/>
      <c r="J144" s="11"/>
      <c r="K144" s="11"/>
    </row>
    <row r="145" spans="1:11" customFormat="1" ht="13.5" thickBot="1" x14ac:dyDescent="0.25">
      <c r="A145" s="99" t="s">
        <v>317</v>
      </c>
      <c r="B145" s="58" t="s">
        <v>125</v>
      </c>
      <c r="C145" s="60"/>
      <c r="D145" s="59"/>
      <c r="E145" s="59">
        <v>15.75</v>
      </c>
      <c r="F145" s="59"/>
      <c r="G145" s="65">
        <v>15.75</v>
      </c>
      <c r="H145" s="11"/>
      <c r="I145" s="11"/>
      <c r="J145" s="11"/>
      <c r="K145" s="11"/>
    </row>
    <row r="146" spans="1:11" customFormat="1" ht="13.5" thickBot="1" x14ac:dyDescent="0.25">
      <c r="A146" s="99"/>
      <c r="B146" s="58" t="s">
        <v>126</v>
      </c>
      <c r="C146" s="60"/>
      <c r="D146" s="59"/>
      <c r="E146" s="59">
        <v>145.33500000000001</v>
      </c>
      <c r="F146" s="59"/>
      <c r="G146" s="65">
        <v>145.33500000000001</v>
      </c>
      <c r="H146" s="11"/>
      <c r="I146" s="11"/>
      <c r="J146" s="11"/>
      <c r="K146" s="11"/>
    </row>
    <row r="147" spans="1:11" customFormat="1" ht="13.5" thickBot="1" x14ac:dyDescent="0.25">
      <c r="A147" s="99"/>
      <c r="B147" s="58" t="s">
        <v>127</v>
      </c>
      <c r="C147" s="60"/>
      <c r="D147" s="59"/>
      <c r="E147" s="59">
        <v>62.503</v>
      </c>
      <c r="F147" s="59"/>
      <c r="G147" s="65">
        <v>62.503</v>
      </c>
      <c r="H147" s="11"/>
      <c r="I147" s="11"/>
      <c r="J147" s="11"/>
      <c r="K147" s="11"/>
    </row>
    <row r="148" spans="1:11" customFormat="1" ht="13.5" thickBot="1" x14ac:dyDescent="0.25">
      <c r="A148" s="99"/>
      <c r="B148" s="58" t="s">
        <v>128</v>
      </c>
      <c r="C148" s="60"/>
      <c r="D148" s="59"/>
      <c r="E148" s="59">
        <v>5.3</v>
      </c>
      <c r="F148" s="59"/>
      <c r="G148" s="65">
        <v>5.3</v>
      </c>
      <c r="H148" s="11"/>
      <c r="I148" s="11"/>
      <c r="J148" s="11"/>
      <c r="K148" s="11"/>
    </row>
    <row r="149" spans="1:11" customFormat="1" ht="13.5" thickBot="1" x14ac:dyDescent="0.25">
      <c r="A149" s="99"/>
      <c r="B149" s="58" t="s">
        <v>129</v>
      </c>
      <c r="C149" s="60"/>
      <c r="D149" s="59"/>
      <c r="E149" s="59">
        <v>249.15199999999999</v>
      </c>
      <c r="F149" s="59"/>
      <c r="G149" s="65">
        <v>249.15199999999999</v>
      </c>
      <c r="H149" s="11"/>
      <c r="I149" s="11"/>
      <c r="J149" s="11"/>
      <c r="K149" s="11"/>
    </row>
    <row r="150" spans="1:11" customFormat="1" ht="13.5" thickBot="1" x14ac:dyDescent="0.25">
      <c r="A150" s="99"/>
      <c r="B150" s="58" t="s">
        <v>130</v>
      </c>
      <c r="C150" s="60"/>
      <c r="D150" s="59"/>
      <c r="E150" s="59">
        <v>53.774999999999999</v>
      </c>
      <c r="F150" s="59">
        <v>0.1</v>
      </c>
      <c r="G150" s="65">
        <v>53.875</v>
      </c>
      <c r="H150" s="11"/>
      <c r="I150" s="11"/>
      <c r="J150" s="11"/>
      <c r="K150" s="11"/>
    </row>
    <row r="151" spans="1:11" customFormat="1" ht="13.5" thickBot="1" x14ac:dyDescent="0.25">
      <c r="A151" s="99"/>
      <c r="B151" s="58" t="s">
        <v>131</v>
      </c>
      <c r="C151" s="60"/>
      <c r="D151" s="59"/>
      <c r="E151" s="59">
        <v>317.31900000000002</v>
      </c>
      <c r="F151" s="59"/>
      <c r="G151" s="65">
        <v>317.31900000000002</v>
      </c>
      <c r="H151" s="11"/>
      <c r="I151" s="11"/>
      <c r="J151" s="11"/>
      <c r="K151" s="11"/>
    </row>
    <row r="152" spans="1:11" customFormat="1" ht="13.5" thickBot="1" x14ac:dyDescent="0.25">
      <c r="A152" s="99"/>
      <c r="B152" s="58" t="s">
        <v>175</v>
      </c>
      <c r="C152" s="60"/>
      <c r="D152" s="59"/>
      <c r="E152" s="59">
        <v>11.55</v>
      </c>
      <c r="F152" s="59"/>
      <c r="G152" s="65">
        <v>11.55</v>
      </c>
      <c r="H152" s="11"/>
      <c r="I152" s="11"/>
      <c r="J152" s="11"/>
      <c r="K152" s="11"/>
    </row>
    <row r="153" spans="1:11" customFormat="1" ht="13.5" thickBot="1" x14ac:dyDescent="0.25">
      <c r="A153" s="99"/>
      <c r="B153" s="58" t="s">
        <v>132</v>
      </c>
      <c r="C153" s="60"/>
      <c r="D153" s="59"/>
      <c r="E153" s="59">
        <v>207.30500000000001</v>
      </c>
      <c r="F153" s="59">
        <v>0.6</v>
      </c>
      <c r="G153" s="65">
        <v>207.905</v>
      </c>
      <c r="H153" s="11"/>
      <c r="I153" s="11"/>
      <c r="J153" s="11"/>
      <c r="K153" s="11"/>
    </row>
    <row r="154" spans="1:11" customFormat="1" ht="13.5" thickBot="1" x14ac:dyDescent="0.25">
      <c r="A154" s="99"/>
      <c r="B154" s="58" t="s">
        <v>133</v>
      </c>
      <c r="C154" s="60"/>
      <c r="D154" s="59"/>
      <c r="E154" s="59"/>
      <c r="F154" s="59"/>
      <c r="G154" s="65"/>
      <c r="H154" s="11"/>
      <c r="I154" s="11"/>
      <c r="J154" s="11"/>
      <c r="K154" s="11"/>
    </row>
    <row r="155" spans="1:11" customFormat="1" ht="13.5" thickBot="1" x14ac:dyDescent="0.25">
      <c r="A155" s="99"/>
      <c r="B155" s="58" t="s">
        <v>134</v>
      </c>
      <c r="C155" s="60"/>
      <c r="D155" s="59"/>
      <c r="E155" s="59">
        <v>157.83599999999998</v>
      </c>
      <c r="F155" s="59">
        <v>62.93</v>
      </c>
      <c r="G155" s="65">
        <v>220.76599999999999</v>
      </c>
      <c r="H155" s="11"/>
      <c r="I155" s="11"/>
      <c r="J155" s="11"/>
      <c r="K155" s="11"/>
    </row>
    <row r="156" spans="1:11" customFormat="1" ht="13.5" thickBot="1" x14ac:dyDescent="0.25">
      <c r="A156" s="99"/>
      <c r="B156" s="58" t="s">
        <v>135</v>
      </c>
      <c r="C156" s="60"/>
      <c r="D156" s="59"/>
      <c r="E156" s="59">
        <v>314.88900000000001</v>
      </c>
      <c r="F156" s="59"/>
      <c r="G156" s="65">
        <v>314.88900000000001</v>
      </c>
      <c r="H156" s="11"/>
      <c r="I156" s="11"/>
      <c r="J156" s="11"/>
      <c r="K156" s="11"/>
    </row>
    <row r="157" spans="1:11" customFormat="1" ht="13.5" thickBot="1" x14ac:dyDescent="0.25">
      <c r="A157" s="99"/>
      <c r="B157" s="58" t="s">
        <v>136</v>
      </c>
      <c r="C157" s="60"/>
      <c r="D157" s="59"/>
      <c r="E157" s="59">
        <v>212.92400000000001</v>
      </c>
      <c r="F157" s="59">
        <v>6</v>
      </c>
      <c r="G157" s="65">
        <v>218.92400000000001</v>
      </c>
      <c r="H157" s="11"/>
      <c r="I157" s="11"/>
      <c r="J157" s="11"/>
      <c r="K157" s="11"/>
    </row>
    <row r="158" spans="1:11" customFormat="1" ht="23.25" thickBot="1" x14ac:dyDescent="0.25">
      <c r="A158" s="99"/>
      <c r="B158" s="58" t="s">
        <v>211</v>
      </c>
      <c r="C158" s="60">
        <v>567.61799999999994</v>
      </c>
      <c r="D158" s="59"/>
      <c r="E158" s="59"/>
      <c r="F158" s="59"/>
      <c r="G158" s="65">
        <v>567.61799999999994</v>
      </c>
      <c r="H158" s="11"/>
      <c r="I158" s="11"/>
      <c r="J158" s="11"/>
      <c r="K158" s="11"/>
    </row>
    <row r="159" spans="1:11" customFormat="1" ht="13.5" thickBot="1" x14ac:dyDescent="0.25">
      <c r="A159" s="99"/>
      <c r="B159" s="58" t="s">
        <v>137</v>
      </c>
      <c r="C159" s="60"/>
      <c r="D159" s="59"/>
      <c r="E159" s="59">
        <v>263.29000000000002</v>
      </c>
      <c r="F159" s="59"/>
      <c r="G159" s="65">
        <v>263.29000000000002</v>
      </c>
      <c r="H159" s="11"/>
      <c r="I159" s="11"/>
      <c r="J159" s="11"/>
      <c r="K159" s="11"/>
    </row>
    <row r="160" spans="1:11" customFormat="1" ht="13.5" thickBot="1" x14ac:dyDescent="0.25">
      <c r="A160" s="99"/>
      <c r="B160" s="58" t="s">
        <v>190</v>
      </c>
      <c r="C160" s="60">
        <v>1.9</v>
      </c>
      <c r="D160" s="59"/>
      <c r="E160" s="59">
        <v>16.233000000000001</v>
      </c>
      <c r="F160" s="59"/>
      <c r="G160" s="65">
        <v>18.132999999999999</v>
      </c>
      <c r="H160" s="11"/>
      <c r="I160" s="11"/>
      <c r="J160" s="11"/>
      <c r="K160" s="11"/>
    </row>
    <row r="161" spans="1:11" customFormat="1" ht="13.5" thickBot="1" x14ac:dyDescent="0.25">
      <c r="A161" s="99"/>
      <c r="B161" s="58" t="s">
        <v>186</v>
      </c>
      <c r="C161" s="60">
        <v>0.9</v>
      </c>
      <c r="D161" s="59"/>
      <c r="E161" s="59">
        <v>105.38399999999999</v>
      </c>
      <c r="F161" s="59"/>
      <c r="G161" s="65">
        <v>106.28399999999999</v>
      </c>
      <c r="H161" s="11"/>
      <c r="I161" s="11"/>
      <c r="J161" s="11"/>
      <c r="K161" s="11"/>
    </row>
    <row r="162" spans="1:11" customFormat="1" ht="13.5" thickBot="1" x14ac:dyDescent="0.25">
      <c r="A162" s="99"/>
      <c r="B162" s="58" t="s">
        <v>200</v>
      </c>
      <c r="C162" s="60">
        <v>6.1479999999999997</v>
      </c>
      <c r="D162" s="59"/>
      <c r="E162" s="59">
        <v>6</v>
      </c>
      <c r="F162" s="59">
        <v>0.1</v>
      </c>
      <c r="G162" s="65">
        <v>12.247999999999999</v>
      </c>
      <c r="H162" s="11"/>
      <c r="I162" s="11"/>
      <c r="J162" s="11"/>
      <c r="K162" s="11"/>
    </row>
    <row r="163" spans="1:11" customFormat="1" ht="13.5" thickBot="1" x14ac:dyDescent="0.25">
      <c r="A163" s="99"/>
      <c r="B163" s="58" t="s">
        <v>143</v>
      </c>
      <c r="C163" s="60"/>
      <c r="D163" s="59"/>
      <c r="E163" s="59">
        <v>444.32</v>
      </c>
      <c r="F163" s="59"/>
      <c r="G163" s="65">
        <v>444.32</v>
      </c>
      <c r="H163" s="11"/>
      <c r="I163" s="11"/>
      <c r="J163" s="11"/>
      <c r="K163" s="11"/>
    </row>
    <row r="164" spans="1:11" customFormat="1" ht="13.5" thickBot="1" x14ac:dyDescent="0.25">
      <c r="A164" s="99"/>
      <c r="B164" s="58" t="s">
        <v>144</v>
      </c>
      <c r="C164" s="60"/>
      <c r="D164" s="59"/>
      <c r="E164" s="59">
        <v>24.96</v>
      </c>
      <c r="F164" s="59"/>
      <c r="G164" s="65">
        <v>24.96</v>
      </c>
      <c r="H164" s="11"/>
      <c r="I164" s="11"/>
      <c r="J164" s="11"/>
      <c r="K164" s="11"/>
    </row>
    <row r="165" spans="1:11" customFormat="1" ht="13.5" thickBot="1" x14ac:dyDescent="0.25">
      <c r="A165" s="99"/>
      <c r="B165" s="58" t="s">
        <v>153</v>
      </c>
      <c r="C165" s="60"/>
      <c r="D165" s="59"/>
      <c r="E165" s="59">
        <v>21.4</v>
      </c>
      <c r="F165" s="59"/>
      <c r="G165" s="65">
        <v>21.4</v>
      </c>
      <c r="H165" s="11"/>
      <c r="I165" s="11"/>
      <c r="J165" s="11"/>
      <c r="K165" s="11"/>
    </row>
    <row r="166" spans="1:11" customFormat="1" ht="13.5" thickBot="1" x14ac:dyDescent="0.25">
      <c r="A166" s="99"/>
      <c r="B166" s="58" t="s">
        <v>191</v>
      </c>
      <c r="C166" s="60">
        <v>4.2750000000000004</v>
      </c>
      <c r="D166" s="59"/>
      <c r="E166" s="59">
        <v>93.187999999999988</v>
      </c>
      <c r="F166" s="59"/>
      <c r="G166" s="65">
        <v>97.462999999999994</v>
      </c>
      <c r="H166" s="11"/>
      <c r="I166" s="11"/>
      <c r="J166" s="11"/>
      <c r="K166" s="11"/>
    </row>
    <row r="167" spans="1:11" customFormat="1" ht="13.5" thickBot="1" x14ac:dyDescent="0.25">
      <c r="A167" s="99"/>
      <c r="B167" s="58" t="s">
        <v>193</v>
      </c>
      <c r="C167" s="60">
        <v>4.4850000000000003</v>
      </c>
      <c r="D167" s="59"/>
      <c r="E167" s="59">
        <v>63.690999999999995</v>
      </c>
      <c r="F167" s="59"/>
      <c r="G167" s="65">
        <v>68.176000000000002</v>
      </c>
      <c r="H167" s="11"/>
      <c r="I167" s="11"/>
      <c r="J167" s="11"/>
      <c r="K167" s="11"/>
    </row>
    <row r="168" spans="1:11" customFormat="1" ht="13.5" thickBot="1" x14ac:dyDescent="0.25">
      <c r="A168" s="99"/>
      <c r="B168" s="58" t="s">
        <v>212</v>
      </c>
      <c r="C168" s="60">
        <v>25.2</v>
      </c>
      <c r="D168" s="59"/>
      <c r="E168" s="59"/>
      <c r="F168" s="59"/>
      <c r="G168" s="65">
        <v>25.2</v>
      </c>
      <c r="H168" s="11"/>
      <c r="I168" s="11"/>
      <c r="J168" s="11"/>
      <c r="K168" s="11"/>
    </row>
    <row r="169" spans="1:11" customFormat="1" ht="13.5" thickBot="1" x14ac:dyDescent="0.25">
      <c r="A169" s="99"/>
      <c r="B169" s="58" t="s">
        <v>213</v>
      </c>
      <c r="C169" s="60">
        <v>0.03</v>
      </c>
      <c r="D169" s="59"/>
      <c r="E169" s="59"/>
      <c r="F169" s="59"/>
      <c r="G169" s="65">
        <v>0.03</v>
      </c>
      <c r="H169" s="11"/>
      <c r="I169" s="11"/>
      <c r="J169" s="11"/>
      <c r="K169" s="11"/>
    </row>
    <row r="170" spans="1:11" customFormat="1" ht="13.5" thickBot="1" x14ac:dyDescent="0.25">
      <c r="A170" s="99"/>
      <c r="B170" s="58" t="s">
        <v>155</v>
      </c>
      <c r="C170" s="60"/>
      <c r="D170" s="59"/>
      <c r="E170" s="59">
        <v>227.809</v>
      </c>
      <c r="F170" s="59">
        <v>4</v>
      </c>
      <c r="G170" s="65">
        <v>231.809</v>
      </c>
      <c r="H170" s="11"/>
      <c r="I170" s="11"/>
      <c r="J170" s="11"/>
      <c r="K170" s="11"/>
    </row>
    <row r="171" spans="1:11" customFormat="1" ht="13.5" thickBot="1" x14ac:dyDescent="0.25">
      <c r="A171" s="99"/>
      <c r="B171" s="58" t="s">
        <v>156</v>
      </c>
      <c r="C171" s="60"/>
      <c r="D171" s="59"/>
      <c r="E171" s="59">
        <v>2.25</v>
      </c>
      <c r="F171" s="59"/>
      <c r="G171" s="65">
        <v>2.25</v>
      </c>
      <c r="H171" s="11"/>
      <c r="I171" s="11"/>
      <c r="J171" s="11"/>
      <c r="K171" s="11"/>
    </row>
    <row r="172" spans="1:11" customFormat="1" ht="13.5" thickBot="1" x14ac:dyDescent="0.25">
      <c r="A172" s="99"/>
      <c r="B172" s="58" t="s">
        <v>214</v>
      </c>
      <c r="C172" s="60"/>
      <c r="D172" s="59"/>
      <c r="E172" s="59">
        <v>6</v>
      </c>
      <c r="F172" s="59"/>
      <c r="G172" s="65">
        <v>6</v>
      </c>
      <c r="H172" s="11"/>
      <c r="I172" s="11"/>
      <c r="J172" s="11"/>
      <c r="K172" s="11"/>
    </row>
    <row r="173" spans="1:11" customFormat="1" ht="13.5" thickBot="1" x14ac:dyDescent="0.25">
      <c r="A173" s="99"/>
      <c r="B173" s="58" t="s">
        <v>157</v>
      </c>
      <c r="C173" s="60"/>
      <c r="D173" s="59"/>
      <c r="E173" s="59">
        <v>310.666</v>
      </c>
      <c r="F173" s="59"/>
      <c r="G173" s="65">
        <v>310.666</v>
      </c>
      <c r="H173" s="11"/>
      <c r="I173" s="11"/>
      <c r="J173" s="11"/>
      <c r="K173" s="11"/>
    </row>
    <row r="174" spans="1:11" customFormat="1" ht="13.5" thickBot="1" x14ac:dyDescent="0.25">
      <c r="A174" s="99"/>
      <c r="B174" s="58" t="s">
        <v>158</v>
      </c>
      <c r="C174" s="60"/>
      <c r="D174" s="59"/>
      <c r="E174" s="59">
        <v>1251.0090000000002</v>
      </c>
      <c r="F174" s="59">
        <v>10</v>
      </c>
      <c r="G174" s="65">
        <v>1261.0090000000002</v>
      </c>
      <c r="H174" s="11"/>
      <c r="I174" s="11"/>
      <c r="J174" s="11"/>
      <c r="K174" s="11"/>
    </row>
    <row r="175" spans="1:11" customFormat="1" ht="13.5" thickBot="1" x14ac:dyDescent="0.25">
      <c r="A175" s="99"/>
      <c r="B175" s="58" t="s">
        <v>159</v>
      </c>
      <c r="C175" s="60"/>
      <c r="D175" s="59"/>
      <c r="E175" s="59">
        <v>3481.2090000000003</v>
      </c>
      <c r="F175" s="59"/>
      <c r="G175" s="65">
        <v>3481.2090000000003</v>
      </c>
      <c r="H175" s="11"/>
      <c r="I175" s="11"/>
      <c r="J175" s="11"/>
      <c r="K175" s="11"/>
    </row>
    <row r="176" spans="1:11" customFormat="1" ht="13.5" thickBot="1" x14ac:dyDescent="0.25">
      <c r="A176" s="99"/>
      <c r="B176" s="58" t="s">
        <v>160</v>
      </c>
      <c r="C176" s="60"/>
      <c r="D176" s="59"/>
      <c r="E176" s="59">
        <v>242.255</v>
      </c>
      <c r="F176" s="59">
        <v>7.63</v>
      </c>
      <c r="G176" s="65">
        <v>249.88499999999999</v>
      </c>
      <c r="H176" s="11"/>
      <c r="I176" s="11"/>
      <c r="J176" s="11"/>
      <c r="K176" s="11"/>
    </row>
    <row r="177" spans="1:11" customFormat="1" ht="13.5" thickBot="1" x14ac:dyDescent="0.25">
      <c r="A177" s="99"/>
      <c r="B177" s="58" t="s">
        <v>181</v>
      </c>
      <c r="C177" s="60"/>
      <c r="D177" s="59"/>
      <c r="E177" s="59">
        <v>79.930000000000007</v>
      </c>
      <c r="F177" s="59"/>
      <c r="G177" s="65">
        <v>79.930000000000007</v>
      </c>
      <c r="H177" s="11"/>
      <c r="I177" s="11"/>
      <c r="J177" s="11"/>
      <c r="K177" s="11"/>
    </row>
    <row r="178" spans="1:11" customFormat="1" ht="13.5" thickBot="1" x14ac:dyDescent="0.25">
      <c r="A178" s="99"/>
      <c r="B178" s="58" t="s">
        <v>161</v>
      </c>
      <c r="C178" s="60"/>
      <c r="D178" s="59"/>
      <c r="E178" s="59">
        <v>583.05899999999997</v>
      </c>
      <c r="F178" s="59">
        <v>8.89</v>
      </c>
      <c r="G178" s="65">
        <v>591.94899999999996</v>
      </c>
      <c r="H178" s="11"/>
      <c r="I178" s="11"/>
      <c r="J178" s="11"/>
      <c r="K178" s="11"/>
    </row>
    <row r="179" spans="1:11" customFormat="1" ht="13.5" thickBot="1" x14ac:dyDescent="0.25">
      <c r="A179" s="99"/>
      <c r="B179" s="58" t="s">
        <v>162</v>
      </c>
      <c r="C179" s="60"/>
      <c r="D179" s="59"/>
      <c r="E179" s="59">
        <v>174.69600000000003</v>
      </c>
      <c r="F179" s="59">
        <v>208.32</v>
      </c>
      <c r="G179" s="65">
        <v>383.01600000000002</v>
      </c>
      <c r="H179" s="11"/>
      <c r="I179" s="11"/>
      <c r="J179" s="11"/>
      <c r="K179" s="11"/>
    </row>
    <row r="180" spans="1:11" customFormat="1" ht="13.5" thickBot="1" x14ac:dyDescent="0.25">
      <c r="A180" s="99"/>
      <c r="B180" s="58" t="s">
        <v>163</v>
      </c>
      <c r="C180" s="60"/>
      <c r="D180" s="59"/>
      <c r="E180" s="59">
        <v>50.23</v>
      </c>
      <c r="F180" s="59">
        <v>100.46</v>
      </c>
      <c r="G180" s="65">
        <v>150.69</v>
      </c>
      <c r="H180" s="11"/>
      <c r="I180" s="11"/>
      <c r="J180" s="11"/>
      <c r="K180" s="11"/>
    </row>
    <row r="181" spans="1:11" customFormat="1" ht="13.5" thickBot="1" x14ac:dyDescent="0.25">
      <c r="A181" s="99"/>
      <c r="B181" s="58" t="s">
        <v>164</v>
      </c>
      <c r="C181" s="60"/>
      <c r="D181" s="59"/>
      <c r="E181" s="59">
        <v>931.78399999999999</v>
      </c>
      <c r="F181" s="59">
        <v>126.3</v>
      </c>
      <c r="G181" s="65">
        <v>1058.0840000000001</v>
      </c>
      <c r="H181" s="11"/>
      <c r="I181" s="11"/>
      <c r="J181" s="11"/>
      <c r="K181" s="11"/>
    </row>
    <row r="182" spans="1:11" customFormat="1" ht="13.5" thickBot="1" x14ac:dyDescent="0.25">
      <c r="A182" s="99"/>
      <c r="B182" s="58" t="s">
        <v>165</v>
      </c>
      <c r="C182" s="60"/>
      <c r="D182" s="59"/>
      <c r="E182" s="59">
        <v>2.8</v>
      </c>
      <c r="F182" s="59">
        <v>11</v>
      </c>
      <c r="G182" s="65">
        <v>13.8</v>
      </c>
      <c r="H182" s="11"/>
      <c r="I182" s="11"/>
      <c r="J182" s="11"/>
      <c r="K182" s="11"/>
    </row>
    <row r="183" spans="1:11" customFormat="1" ht="13.5" thickBot="1" x14ac:dyDescent="0.25">
      <c r="A183" s="99"/>
      <c r="B183" s="58" t="s">
        <v>166</v>
      </c>
      <c r="C183" s="60"/>
      <c r="D183" s="59"/>
      <c r="E183" s="59">
        <v>89.039000000000001</v>
      </c>
      <c r="F183" s="59"/>
      <c r="G183" s="65">
        <v>89.039000000000001</v>
      </c>
      <c r="H183" s="11"/>
      <c r="I183" s="11"/>
      <c r="J183" s="11"/>
      <c r="K183" s="11"/>
    </row>
    <row r="184" spans="1:11" customFormat="1" ht="13.5" thickBot="1" x14ac:dyDescent="0.25">
      <c r="A184" s="99"/>
      <c r="B184" s="58" t="s">
        <v>167</v>
      </c>
      <c r="C184" s="60"/>
      <c r="D184" s="59"/>
      <c r="E184" s="59">
        <v>120.961</v>
      </c>
      <c r="F184" s="59"/>
      <c r="G184" s="65">
        <v>120.961</v>
      </c>
      <c r="H184" s="11"/>
      <c r="I184" s="11"/>
      <c r="J184" s="11"/>
      <c r="K184" s="11"/>
    </row>
    <row r="185" spans="1:11" customFormat="1" ht="13.5" thickBot="1" x14ac:dyDescent="0.25">
      <c r="A185" s="99"/>
      <c r="B185" s="58" t="s">
        <v>182</v>
      </c>
      <c r="C185" s="60"/>
      <c r="D185" s="59"/>
      <c r="E185" s="59">
        <v>62.814999999999998</v>
      </c>
      <c r="F185" s="59"/>
      <c r="G185" s="65">
        <v>62.814999999999998</v>
      </c>
      <c r="H185" s="11"/>
      <c r="I185" s="11"/>
      <c r="J185" s="11"/>
      <c r="K185" s="11"/>
    </row>
    <row r="186" spans="1:11" customFormat="1" ht="13.5" thickBot="1" x14ac:dyDescent="0.25">
      <c r="A186" s="99"/>
      <c r="B186" s="58" t="s">
        <v>183</v>
      </c>
      <c r="C186" s="60"/>
      <c r="D186" s="59"/>
      <c r="E186" s="59">
        <v>8.5229999999999997</v>
      </c>
      <c r="F186" s="59">
        <v>6</v>
      </c>
      <c r="G186" s="65">
        <v>14.523</v>
      </c>
      <c r="H186" s="11"/>
      <c r="I186" s="11"/>
      <c r="J186" s="11"/>
      <c r="K186" s="11"/>
    </row>
    <row r="187" spans="1:11" customFormat="1" ht="13.5" thickBot="1" x14ac:dyDescent="0.25">
      <c r="A187" s="99"/>
      <c r="B187" s="58" t="s">
        <v>169</v>
      </c>
      <c r="C187" s="60"/>
      <c r="D187" s="59"/>
      <c r="E187" s="59">
        <v>38.153999999999996</v>
      </c>
      <c r="F187" s="59"/>
      <c r="G187" s="65">
        <v>38.153999999999996</v>
      </c>
      <c r="H187" s="11"/>
      <c r="I187" s="11"/>
      <c r="J187" s="11"/>
      <c r="K187" s="11"/>
    </row>
    <row r="188" spans="1:11" customFormat="1" ht="13.5" thickBot="1" x14ac:dyDescent="0.25">
      <c r="A188" s="100"/>
      <c r="B188" s="58" t="s">
        <v>184</v>
      </c>
      <c r="C188" s="60"/>
      <c r="D188" s="59"/>
      <c r="E188" s="59">
        <v>29.065000000000001</v>
      </c>
      <c r="F188" s="59"/>
      <c r="G188" s="65">
        <v>29.065000000000001</v>
      </c>
      <c r="H188" s="11"/>
      <c r="I188" s="11"/>
      <c r="J188" s="11"/>
      <c r="K188" s="11"/>
    </row>
    <row r="189" spans="1:11" customFormat="1" ht="13.5" thickBot="1" x14ac:dyDescent="0.25">
      <c r="A189" s="78" t="s">
        <v>201</v>
      </c>
      <c r="B189" s="79"/>
      <c r="C189" s="79">
        <v>610.55599999999993</v>
      </c>
      <c r="D189" s="79"/>
      <c r="E189" s="79">
        <v>10484.357999999998</v>
      </c>
      <c r="F189" s="79">
        <v>552.33000000000004</v>
      </c>
      <c r="G189" s="79">
        <v>11647.244000000002</v>
      </c>
      <c r="H189" s="11"/>
      <c r="I189" s="11"/>
      <c r="J189" s="11"/>
      <c r="K189" s="11"/>
    </row>
    <row r="190" spans="1:11" customFormat="1" ht="13.5" thickBot="1" x14ac:dyDescent="0.25">
      <c r="A190" s="99" t="s">
        <v>318</v>
      </c>
      <c r="B190" s="58" t="s">
        <v>123</v>
      </c>
      <c r="C190" s="60"/>
      <c r="D190" s="59"/>
      <c r="E190" s="59"/>
      <c r="F190" s="59">
        <v>6.83</v>
      </c>
      <c r="G190" s="65">
        <v>6.83</v>
      </c>
      <c r="H190" s="11"/>
      <c r="I190" s="11"/>
      <c r="J190" s="11"/>
      <c r="K190" s="11"/>
    </row>
    <row r="191" spans="1:11" customFormat="1" ht="13.5" thickBot="1" x14ac:dyDescent="0.25">
      <c r="A191" s="99"/>
      <c r="B191" s="58" t="s">
        <v>202</v>
      </c>
      <c r="C191" s="60"/>
      <c r="D191" s="59"/>
      <c r="E191" s="59"/>
      <c r="F191" s="59"/>
      <c r="G191" s="65"/>
      <c r="H191" s="11"/>
      <c r="I191" s="11"/>
      <c r="J191" s="11"/>
      <c r="K191" s="11"/>
    </row>
    <row r="192" spans="1:11" customFormat="1" ht="13.5" thickBot="1" x14ac:dyDescent="0.25">
      <c r="A192" s="99"/>
      <c r="B192" s="58" t="s">
        <v>124</v>
      </c>
      <c r="C192" s="60"/>
      <c r="D192" s="59"/>
      <c r="E192" s="59">
        <v>13.238999999999999</v>
      </c>
      <c r="F192" s="59"/>
      <c r="G192" s="65">
        <v>13.238999999999999</v>
      </c>
      <c r="H192" s="11"/>
      <c r="I192" s="11"/>
      <c r="J192" s="11"/>
      <c r="K192" s="11"/>
    </row>
    <row r="193" spans="1:11" customFormat="1" ht="13.5" thickBot="1" x14ac:dyDescent="0.25">
      <c r="A193" s="99"/>
      <c r="B193" s="58" t="s">
        <v>176</v>
      </c>
      <c r="C193" s="60">
        <v>0.2</v>
      </c>
      <c r="D193" s="59"/>
      <c r="E193" s="59">
        <v>1.1499999999999999</v>
      </c>
      <c r="F193" s="59">
        <v>46.06</v>
      </c>
      <c r="G193" s="65">
        <v>47.41</v>
      </c>
      <c r="H193" s="11"/>
      <c r="I193" s="11"/>
      <c r="J193" s="11"/>
      <c r="K193" s="11"/>
    </row>
    <row r="194" spans="1:11" customFormat="1" ht="13.5" thickBot="1" x14ac:dyDescent="0.25">
      <c r="A194" s="99"/>
      <c r="B194" s="58" t="s">
        <v>139</v>
      </c>
      <c r="C194" s="60"/>
      <c r="D194" s="59"/>
      <c r="E194" s="59">
        <v>24.8</v>
      </c>
      <c r="F194" s="59"/>
      <c r="G194" s="65">
        <v>24.8</v>
      </c>
      <c r="H194" s="11"/>
      <c r="I194" s="11"/>
      <c r="J194" s="11"/>
      <c r="K194" s="11"/>
    </row>
    <row r="195" spans="1:11" customFormat="1" ht="13.5" thickBot="1" x14ac:dyDescent="0.25">
      <c r="A195" s="99"/>
      <c r="B195" s="58" t="s">
        <v>140</v>
      </c>
      <c r="C195" s="60"/>
      <c r="D195" s="59"/>
      <c r="E195" s="59">
        <v>217.96</v>
      </c>
      <c r="F195" s="59"/>
      <c r="G195" s="65">
        <v>217.96</v>
      </c>
      <c r="H195" s="11"/>
      <c r="I195" s="11"/>
      <c r="J195" s="11"/>
      <c r="K195" s="11"/>
    </row>
    <row r="196" spans="1:11" customFormat="1" ht="13.5" thickBot="1" x14ac:dyDescent="0.25">
      <c r="A196" s="99"/>
      <c r="B196" s="58" t="s">
        <v>203</v>
      </c>
      <c r="C196" s="60"/>
      <c r="D196" s="59"/>
      <c r="E196" s="59">
        <v>323.75</v>
      </c>
      <c r="F196" s="59"/>
      <c r="G196" s="65">
        <v>323.75</v>
      </c>
      <c r="H196" s="11"/>
      <c r="I196" s="11"/>
      <c r="J196" s="11"/>
      <c r="K196" s="11"/>
    </row>
    <row r="197" spans="1:11" customFormat="1" ht="13.5" thickBot="1" x14ac:dyDescent="0.25">
      <c r="A197" s="99"/>
      <c r="B197" s="58" t="s">
        <v>142</v>
      </c>
      <c r="C197" s="60"/>
      <c r="D197" s="59"/>
      <c r="E197" s="59">
        <v>526.221</v>
      </c>
      <c r="F197" s="59"/>
      <c r="G197" s="65">
        <v>526.221</v>
      </c>
      <c r="H197" s="11"/>
      <c r="I197" s="11"/>
      <c r="J197" s="11"/>
      <c r="K197" s="11"/>
    </row>
    <row r="198" spans="1:11" customFormat="1" ht="13.5" thickBot="1" x14ac:dyDescent="0.25">
      <c r="A198" s="99"/>
      <c r="B198" s="58" t="s">
        <v>215</v>
      </c>
      <c r="C198" s="60">
        <v>1</v>
      </c>
      <c r="D198" s="59"/>
      <c r="E198" s="59"/>
      <c r="F198" s="59"/>
      <c r="G198" s="65">
        <v>1</v>
      </c>
      <c r="H198" s="11"/>
      <c r="I198" s="11"/>
      <c r="J198" s="11"/>
      <c r="K198" s="11"/>
    </row>
    <row r="199" spans="1:11" customFormat="1" ht="13.5" thickBot="1" x14ac:dyDescent="0.25">
      <c r="A199" s="99"/>
      <c r="B199" s="58" t="s">
        <v>179</v>
      </c>
      <c r="C199" s="60"/>
      <c r="D199" s="59"/>
      <c r="E199" s="59">
        <v>7.3440000000000003</v>
      </c>
      <c r="F199" s="59"/>
      <c r="G199" s="65">
        <v>7.3440000000000003</v>
      </c>
      <c r="H199" s="11"/>
      <c r="I199" s="11"/>
      <c r="J199" s="11"/>
      <c r="K199" s="11"/>
    </row>
    <row r="200" spans="1:11" customFormat="1" ht="13.5" thickBot="1" x14ac:dyDescent="0.25">
      <c r="A200" s="99"/>
      <c r="B200" s="58" t="s">
        <v>204</v>
      </c>
      <c r="C200" s="60"/>
      <c r="D200" s="59"/>
      <c r="E200" s="59"/>
      <c r="F200" s="59"/>
      <c r="G200" s="65"/>
      <c r="H200" s="11"/>
      <c r="I200" s="11"/>
      <c r="J200" s="11"/>
      <c r="K200" s="11"/>
    </row>
    <row r="201" spans="1:11" customFormat="1" ht="13.5" thickBot="1" x14ac:dyDescent="0.25">
      <c r="A201" s="99"/>
      <c r="B201" s="58" t="s">
        <v>205</v>
      </c>
      <c r="C201" s="60"/>
      <c r="D201" s="59"/>
      <c r="E201" s="59"/>
      <c r="F201" s="59"/>
      <c r="G201" s="65"/>
      <c r="H201" s="11"/>
      <c r="I201" s="11"/>
      <c r="J201" s="11"/>
      <c r="K201" s="11"/>
    </row>
    <row r="202" spans="1:11" customFormat="1" ht="13.5" thickBot="1" x14ac:dyDescent="0.25">
      <c r="A202" s="99"/>
      <c r="B202" s="58" t="s">
        <v>145</v>
      </c>
      <c r="C202" s="60"/>
      <c r="D202" s="59"/>
      <c r="E202" s="59">
        <v>203.5</v>
      </c>
      <c r="F202" s="59"/>
      <c r="G202" s="65">
        <v>203.5</v>
      </c>
      <c r="H202" s="11"/>
      <c r="I202" s="11"/>
      <c r="J202" s="11"/>
      <c r="K202" s="11"/>
    </row>
    <row r="203" spans="1:11" customFormat="1" ht="13.5" thickBot="1" x14ac:dyDescent="0.25">
      <c r="A203" s="99"/>
      <c r="B203" s="58" t="s">
        <v>146</v>
      </c>
      <c r="C203" s="60"/>
      <c r="D203" s="59">
        <v>25</v>
      </c>
      <c r="E203" s="59">
        <v>2226.6080000000002</v>
      </c>
      <c r="F203" s="59">
        <v>675.10799999999995</v>
      </c>
      <c r="G203" s="65">
        <v>2926.7160000000003</v>
      </c>
      <c r="H203" s="11"/>
      <c r="I203" s="11"/>
      <c r="J203" s="11"/>
      <c r="K203" s="11"/>
    </row>
    <row r="204" spans="1:11" customFormat="1" ht="13.5" thickBot="1" x14ac:dyDescent="0.25">
      <c r="A204" s="99"/>
      <c r="B204" s="58" t="s">
        <v>216</v>
      </c>
      <c r="C204" s="60"/>
      <c r="D204" s="59"/>
      <c r="E204" s="59">
        <v>216.7</v>
      </c>
      <c r="F204" s="59">
        <v>42.5</v>
      </c>
      <c r="G204" s="65">
        <v>259.2</v>
      </c>
      <c r="H204" s="11"/>
      <c r="I204" s="11"/>
      <c r="J204" s="11"/>
      <c r="K204" s="11"/>
    </row>
    <row r="205" spans="1:11" customFormat="1" ht="13.5" thickBot="1" x14ac:dyDescent="0.25">
      <c r="A205" s="99"/>
      <c r="B205" s="58" t="s">
        <v>147</v>
      </c>
      <c r="C205" s="60">
        <v>9</v>
      </c>
      <c r="D205" s="59">
        <v>83.73</v>
      </c>
      <c r="E205" s="59">
        <v>805.61</v>
      </c>
      <c r="F205" s="59">
        <v>5270.36</v>
      </c>
      <c r="G205" s="65">
        <v>6168.7</v>
      </c>
      <c r="H205" s="11"/>
      <c r="I205" s="11"/>
      <c r="J205" s="11"/>
      <c r="K205" s="11"/>
    </row>
    <row r="206" spans="1:11" customFormat="1" ht="13.5" thickBot="1" x14ac:dyDescent="0.25">
      <c r="A206" s="99"/>
      <c r="B206" s="58" t="s">
        <v>148</v>
      </c>
      <c r="C206" s="60">
        <v>11</v>
      </c>
      <c r="D206" s="59">
        <v>617.55399999999997</v>
      </c>
      <c r="E206" s="59">
        <v>1115.81</v>
      </c>
      <c r="F206" s="59">
        <v>2287.5140000000001</v>
      </c>
      <c r="G206" s="65">
        <v>4031.8780000000002</v>
      </c>
      <c r="H206" s="11"/>
      <c r="I206" s="11"/>
      <c r="J206" s="11"/>
      <c r="K206" s="11"/>
    </row>
    <row r="207" spans="1:11" customFormat="1" ht="13.5" thickBot="1" x14ac:dyDescent="0.25">
      <c r="A207" s="99"/>
      <c r="B207" s="58" t="s">
        <v>149</v>
      </c>
      <c r="C207" s="60"/>
      <c r="D207" s="59"/>
      <c r="E207" s="59">
        <v>733.48099999999999</v>
      </c>
      <c r="F207" s="59">
        <v>2978.6239999999998</v>
      </c>
      <c r="G207" s="65">
        <v>3712.1049999999996</v>
      </c>
      <c r="H207" s="11"/>
      <c r="I207" s="11"/>
      <c r="J207" s="11"/>
      <c r="K207" s="11"/>
    </row>
    <row r="208" spans="1:11" customFormat="1" ht="13.5" thickBot="1" x14ac:dyDescent="0.25">
      <c r="A208" s="99"/>
      <c r="B208" s="58" t="s">
        <v>150</v>
      </c>
      <c r="C208" s="60">
        <v>893.71</v>
      </c>
      <c r="D208" s="59"/>
      <c r="E208" s="59">
        <v>210</v>
      </c>
      <c r="F208" s="59">
        <v>749.85</v>
      </c>
      <c r="G208" s="65">
        <v>1853.56</v>
      </c>
      <c r="H208" s="11"/>
      <c r="I208" s="11"/>
      <c r="J208" s="11"/>
      <c r="K208" s="11"/>
    </row>
    <row r="209" spans="1:11" customFormat="1" ht="13.5" thickBot="1" x14ac:dyDescent="0.25">
      <c r="A209" s="99"/>
      <c r="B209" s="58" t="s">
        <v>151</v>
      </c>
      <c r="C209" s="60"/>
      <c r="D209" s="59">
        <v>135.96800000000002</v>
      </c>
      <c r="E209" s="59">
        <v>2600.643</v>
      </c>
      <c r="F209" s="59">
        <v>3984.8010000000004</v>
      </c>
      <c r="G209" s="65">
        <v>6721.4120000000003</v>
      </c>
      <c r="H209" s="11"/>
      <c r="I209" s="11"/>
      <c r="J209" s="11"/>
      <c r="K209" s="11"/>
    </row>
    <row r="210" spans="1:11" customFormat="1" ht="13.5" thickBot="1" x14ac:dyDescent="0.25">
      <c r="A210" s="99"/>
      <c r="B210" s="58" t="s">
        <v>152</v>
      </c>
      <c r="C210" s="60"/>
      <c r="D210" s="59"/>
      <c r="E210" s="59">
        <v>219.28799999999998</v>
      </c>
      <c r="F210" s="59">
        <v>340.58699999999999</v>
      </c>
      <c r="G210" s="65">
        <v>559.875</v>
      </c>
      <c r="H210" s="11"/>
      <c r="I210" s="11"/>
      <c r="J210" s="11"/>
      <c r="K210" s="11"/>
    </row>
    <row r="211" spans="1:11" customFormat="1" ht="13.5" thickBot="1" x14ac:dyDescent="0.25">
      <c r="A211" s="99"/>
      <c r="B211" s="58" t="s">
        <v>180</v>
      </c>
      <c r="C211" s="60">
        <v>9.5</v>
      </c>
      <c r="D211" s="59"/>
      <c r="E211" s="59">
        <v>477.33</v>
      </c>
      <c r="F211" s="59">
        <v>100</v>
      </c>
      <c r="G211" s="65">
        <v>586.83000000000004</v>
      </c>
      <c r="H211" s="11"/>
      <c r="I211" s="11"/>
      <c r="J211" s="11"/>
      <c r="K211" s="11"/>
    </row>
    <row r="212" spans="1:11" customFormat="1" ht="13.5" thickBot="1" x14ac:dyDescent="0.25">
      <c r="A212" s="99"/>
      <c r="B212" s="58" t="s">
        <v>168</v>
      </c>
      <c r="C212" s="60"/>
      <c r="D212" s="59"/>
      <c r="E212" s="59">
        <v>42.56</v>
      </c>
      <c r="F212" s="59"/>
      <c r="G212" s="65">
        <v>42.56</v>
      </c>
      <c r="H212" s="11"/>
      <c r="I212" s="11"/>
      <c r="J212" s="11"/>
      <c r="K212" s="11"/>
    </row>
    <row r="213" spans="1:11" customFormat="1" ht="13.5" thickBot="1" x14ac:dyDescent="0.25">
      <c r="A213" s="99"/>
      <c r="B213" s="58" t="s">
        <v>217</v>
      </c>
      <c r="C213" s="60"/>
      <c r="D213" s="59"/>
      <c r="E213" s="59">
        <v>5.54</v>
      </c>
      <c r="F213" s="59"/>
      <c r="G213" s="65">
        <v>5.54</v>
      </c>
      <c r="H213" s="11"/>
      <c r="I213" s="11"/>
      <c r="J213" s="11"/>
      <c r="K213" s="11"/>
    </row>
    <row r="214" spans="1:11" customFormat="1" ht="13.5" thickBot="1" x14ac:dyDescent="0.25">
      <c r="A214" s="78" t="s">
        <v>218</v>
      </c>
      <c r="B214" s="79"/>
      <c r="C214" s="79">
        <v>924.41</v>
      </c>
      <c r="D214" s="79">
        <v>862.25199999999995</v>
      </c>
      <c r="E214" s="79">
        <v>9971.5339999999997</v>
      </c>
      <c r="F214" s="79">
        <v>16482.234</v>
      </c>
      <c r="G214" s="79">
        <v>28240.43</v>
      </c>
      <c r="H214" s="11"/>
      <c r="I214" s="11"/>
      <c r="J214" s="11"/>
      <c r="K214" s="11"/>
    </row>
    <row r="215" spans="1:11" customFormat="1" x14ac:dyDescent="0.2">
      <c r="A215" s="62" t="s">
        <v>171</v>
      </c>
      <c r="B215" s="63"/>
      <c r="C215" s="64">
        <v>1534.9659999999999</v>
      </c>
      <c r="D215" s="63">
        <v>862.25199999999995</v>
      </c>
      <c r="E215" s="63">
        <v>20455.892</v>
      </c>
      <c r="F215" s="63">
        <v>17034.564000000002</v>
      </c>
      <c r="G215" s="64">
        <v>39887.674000000006</v>
      </c>
      <c r="H215" s="11"/>
      <c r="I215" s="11"/>
      <c r="J215" s="11"/>
      <c r="K215" s="11"/>
    </row>
    <row r="216" spans="1:11" customFormat="1" x14ac:dyDescent="0.2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</row>
    <row r="217" spans="1:11" customFormat="1" x14ac:dyDescent="0.2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</row>
    <row r="218" spans="1:11" customFormat="1" ht="12.75" customHeight="1" thickBot="1" x14ac:dyDescent="0.25">
      <c r="A218" s="11"/>
      <c r="B218" s="11"/>
      <c r="C218" s="90" t="s">
        <v>219</v>
      </c>
      <c r="D218" s="90"/>
      <c r="E218" s="101"/>
      <c r="F218" s="102" t="s">
        <v>220</v>
      </c>
      <c r="G218" s="11"/>
      <c r="H218" s="11"/>
      <c r="I218" s="11"/>
      <c r="J218" s="11"/>
      <c r="K218" s="11"/>
    </row>
    <row r="219" spans="1:11" customFormat="1" x14ac:dyDescent="0.2">
      <c r="A219" s="80" t="s">
        <v>221</v>
      </c>
      <c r="B219" s="80" t="s">
        <v>198</v>
      </c>
      <c r="C219" s="80" t="s">
        <v>117</v>
      </c>
      <c r="D219" s="80" t="s">
        <v>119</v>
      </c>
      <c r="E219" s="80" t="s">
        <v>120</v>
      </c>
      <c r="F219" s="102"/>
      <c r="G219" s="11"/>
      <c r="H219" s="11"/>
      <c r="I219" s="11"/>
      <c r="J219" s="11"/>
      <c r="K219" s="11"/>
    </row>
    <row r="220" spans="1:11" customFormat="1" ht="23.25" thickBot="1" x14ac:dyDescent="0.25">
      <c r="A220" s="99" t="s">
        <v>317</v>
      </c>
      <c r="B220" s="58" t="s">
        <v>225</v>
      </c>
      <c r="C220" s="60">
        <v>198980</v>
      </c>
      <c r="D220" s="59"/>
      <c r="E220" s="59"/>
      <c r="F220" s="66">
        <v>198980</v>
      </c>
      <c r="G220" s="11"/>
      <c r="H220" s="11"/>
      <c r="I220" s="11"/>
      <c r="J220" s="11"/>
      <c r="K220" s="11"/>
    </row>
    <row r="221" spans="1:11" customFormat="1" ht="13.5" thickBot="1" x14ac:dyDescent="0.25">
      <c r="A221" s="99"/>
      <c r="B221" s="58" t="s">
        <v>191</v>
      </c>
      <c r="C221" s="60"/>
      <c r="D221" s="59"/>
      <c r="E221" s="59">
        <v>10505</v>
      </c>
      <c r="F221" s="66">
        <v>10505</v>
      </c>
      <c r="G221" s="11"/>
      <c r="H221" s="11"/>
      <c r="I221" s="11"/>
      <c r="J221" s="11"/>
      <c r="K221" s="11"/>
    </row>
    <row r="222" spans="1:11" customFormat="1" ht="13.5" thickBot="1" x14ac:dyDescent="0.25">
      <c r="A222" s="99"/>
      <c r="B222" s="58" t="s">
        <v>193</v>
      </c>
      <c r="C222" s="60"/>
      <c r="D222" s="59"/>
      <c r="E222" s="59">
        <v>4076</v>
      </c>
      <c r="F222" s="66">
        <v>4076</v>
      </c>
      <c r="G222" s="11"/>
      <c r="H222" s="11"/>
      <c r="I222" s="11"/>
      <c r="J222" s="11"/>
      <c r="K222" s="11"/>
    </row>
    <row r="223" spans="1:11" customFormat="1" ht="13.5" thickBot="1" x14ac:dyDescent="0.25">
      <c r="A223" s="99"/>
      <c r="B223" s="58" t="s">
        <v>213</v>
      </c>
      <c r="C223" s="60">
        <v>18970</v>
      </c>
      <c r="D223" s="59"/>
      <c r="E223" s="59"/>
      <c r="F223" s="66">
        <v>18970</v>
      </c>
      <c r="G223" s="11"/>
      <c r="H223" s="11"/>
      <c r="I223" s="11"/>
      <c r="J223" s="11"/>
      <c r="K223" s="11"/>
    </row>
    <row r="224" spans="1:11" customFormat="1" x14ac:dyDescent="0.2">
      <c r="A224" s="62" t="s">
        <v>171</v>
      </c>
      <c r="B224" s="63"/>
      <c r="C224" s="64">
        <v>217950</v>
      </c>
      <c r="D224" s="63"/>
      <c r="E224" s="63">
        <v>14581</v>
      </c>
      <c r="F224" s="63">
        <v>232531</v>
      </c>
      <c r="G224" s="11"/>
      <c r="H224" s="11"/>
      <c r="I224" s="11"/>
      <c r="J224" s="11"/>
      <c r="K224" s="11"/>
    </row>
    <row r="225" spans="1:11" customFormat="1" x14ac:dyDescent="0.2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</row>
    <row r="226" spans="1:11" customFormat="1" x14ac:dyDescent="0.2">
      <c r="A226" s="11"/>
      <c r="B226" s="11"/>
      <c r="C226" s="11"/>
      <c r="D226" s="11"/>
      <c r="E226" s="11"/>
      <c r="F226" s="11"/>
    </row>
  </sheetData>
  <mergeCells count="14">
    <mergeCell ref="A145:A188"/>
    <mergeCell ref="A190:A213"/>
    <mergeCell ref="A220:A223"/>
    <mergeCell ref="C28:G28"/>
    <mergeCell ref="C218:E218"/>
    <mergeCell ref="F218:F219"/>
    <mergeCell ref="A120:E120"/>
    <mergeCell ref="A143:B143"/>
    <mergeCell ref="C143:F143"/>
    <mergeCell ref="G143:G144"/>
    <mergeCell ref="A95:F95"/>
    <mergeCell ref="A97:F97"/>
    <mergeCell ref="A30:A66"/>
    <mergeCell ref="A68:A87"/>
  </mergeCells>
  <phoneticPr fontId="2" type="noConversion"/>
  <printOptions horizontalCentered="1"/>
  <pageMargins left="0.78740157480314965" right="0.78740157480314965" top="0.59055118110236227" bottom="0.98425196850393704" header="0" footer="0"/>
  <pageSetup paperSize="9" scale="39" fitToHeight="2" orientation="portrait" horizontalDpi="300" verticalDpi="300" r:id="rId1"/>
  <headerFooter alignWithMargins="0"/>
  <rowBreaks count="1" manualBreakCount="1">
    <brk id="91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4"/>
  <sheetViews>
    <sheetView view="pageBreakPreview" zoomScale="95" zoomScaleNormal="75" zoomScaleSheetLayoutView="95" workbookViewId="0">
      <selection activeCell="K181" sqref="K181"/>
    </sheetView>
    <sheetView workbookViewId="1">
      <selection activeCell="J23" sqref="J23"/>
    </sheetView>
  </sheetViews>
  <sheetFormatPr baseColWidth="10" defaultRowHeight="12.75" x14ac:dyDescent="0.2"/>
  <cols>
    <col min="1" max="1" width="25.5703125" style="12" customWidth="1"/>
    <col min="2" max="2" width="12.85546875" style="12" customWidth="1"/>
    <col min="3" max="3" width="14" style="12" customWidth="1"/>
    <col min="4" max="5" width="13" style="12" customWidth="1"/>
    <col min="6" max="6" width="15.42578125" style="12" customWidth="1"/>
    <col min="7" max="7" width="11.42578125" style="12"/>
    <col min="8" max="8" width="16.140625" style="12" customWidth="1"/>
    <col min="9" max="9" width="11.42578125" style="12"/>
    <col min="10" max="13" width="11.42578125" style="54"/>
    <col min="14" max="16384" width="11.42578125" style="12"/>
  </cols>
  <sheetData>
    <row r="1" spans="1:13" s="14" customFormat="1" ht="14.25" customHeight="1" x14ac:dyDescent="0.2">
      <c r="J1" s="54"/>
      <c r="K1" s="54"/>
      <c r="L1" s="54"/>
      <c r="M1" s="54"/>
    </row>
    <row r="2" spans="1:13" s="14" customFormat="1" ht="18" x14ac:dyDescent="0.25">
      <c r="A2" s="55" t="s">
        <v>116</v>
      </c>
      <c r="B2" s="55"/>
      <c r="C2" s="55"/>
      <c r="D2" s="55"/>
      <c r="E2" s="55"/>
      <c r="F2" s="71"/>
      <c r="G2" s="30"/>
      <c r="H2" s="30"/>
      <c r="J2" s="54"/>
      <c r="K2" s="54"/>
      <c r="L2" s="54"/>
      <c r="M2" s="54"/>
    </row>
    <row r="3" spans="1:13" s="14" customFormat="1" x14ac:dyDescent="0.2">
      <c r="J3" s="54"/>
      <c r="K3" s="54"/>
      <c r="L3" s="54"/>
      <c r="M3" s="54"/>
    </row>
    <row r="4" spans="1:13" s="14" customFormat="1" ht="15" x14ac:dyDescent="0.2">
      <c r="A4" s="56" t="s">
        <v>313</v>
      </c>
      <c r="B4" s="56"/>
      <c r="C4" s="56"/>
      <c r="D4" s="56"/>
      <c r="E4" s="56"/>
      <c r="F4" s="56"/>
      <c r="G4" s="2"/>
      <c r="H4" s="73"/>
      <c r="J4" s="54"/>
      <c r="K4" s="54"/>
      <c r="L4" s="54"/>
      <c r="M4" s="54"/>
    </row>
    <row r="5" spans="1:13" s="14" customFormat="1" ht="15" x14ac:dyDescent="0.25">
      <c r="A5" s="105"/>
      <c r="B5" s="105"/>
      <c r="C5" s="105"/>
      <c r="D5" s="105"/>
      <c r="E5" s="105"/>
      <c r="F5" s="105"/>
      <c r="G5" s="2"/>
      <c r="H5" s="2"/>
      <c r="J5" s="54"/>
      <c r="K5" s="54"/>
      <c r="L5" s="54"/>
      <c r="M5" s="54"/>
    </row>
    <row r="6" spans="1:13" s="40" customFormat="1" ht="13.5" thickBot="1" x14ac:dyDescent="0.25">
      <c r="A6" s="41"/>
      <c r="B6" s="41"/>
      <c r="C6" s="41"/>
      <c r="D6" s="41"/>
      <c r="E6" s="41"/>
      <c r="F6" s="6"/>
      <c r="G6" s="6"/>
      <c r="H6" s="6"/>
      <c r="I6" s="6"/>
      <c r="J6" s="54"/>
      <c r="K6" s="54"/>
      <c r="L6" s="54"/>
      <c r="M6" s="54"/>
    </row>
    <row r="7" spans="1:13" x14ac:dyDescent="0.2">
      <c r="A7" s="68" t="s">
        <v>244</v>
      </c>
      <c r="B7" s="68" t="s">
        <v>117</v>
      </c>
      <c r="C7" s="68" t="s">
        <v>118</v>
      </c>
      <c r="D7" s="68" t="s">
        <v>119</v>
      </c>
      <c r="E7" s="68" t="s">
        <v>120</v>
      </c>
      <c r="F7" s="68" t="s">
        <v>121</v>
      </c>
    </row>
    <row r="8" spans="1:13" ht="13.5" thickBot="1" x14ac:dyDescent="0.25">
      <c r="A8" s="61" t="s">
        <v>13</v>
      </c>
      <c r="B8" s="60"/>
      <c r="C8" s="59"/>
      <c r="D8" s="59">
        <v>4507.45</v>
      </c>
      <c r="E8" s="59"/>
      <c r="F8" s="65">
        <v>4507.45</v>
      </c>
      <c r="H8" s="38"/>
      <c r="I8" s="38"/>
    </row>
    <row r="9" spans="1:13" ht="13.5" thickBot="1" x14ac:dyDescent="0.25">
      <c r="A9" s="61" t="s">
        <v>6</v>
      </c>
      <c r="B9" s="60"/>
      <c r="C9" s="59"/>
      <c r="D9" s="59"/>
      <c r="E9" s="59"/>
      <c r="F9" s="65"/>
      <c r="H9" s="38"/>
      <c r="I9" s="38"/>
    </row>
    <row r="10" spans="1:13" ht="13.5" thickBot="1" x14ac:dyDescent="0.25">
      <c r="A10" s="61" t="s">
        <v>14</v>
      </c>
      <c r="B10" s="60"/>
      <c r="C10" s="59"/>
      <c r="D10" s="59">
        <v>65.06</v>
      </c>
      <c r="E10" s="59"/>
      <c r="F10" s="65">
        <v>65.06</v>
      </c>
      <c r="H10" s="38"/>
      <c r="I10" s="38"/>
    </row>
    <row r="11" spans="1:13" ht="13.5" thickBot="1" x14ac:dyDescent="0.25">
      <c r="A11" s="61" t="s">
        <v>3</v>
      </c>
      <c r="B11" s="60"/>
      <c r="C11" s="59"/>
      <c r="D11" s="59">
        <v>222.76</v>
      </c>
      <c r="E11" s="59"/>
      <c r="F11" s="65">
        <v>222.76</v>
      </c>
      <c r="H11" s="38"/>
      <c r="I11" s="38"/>
    </row>
    <row r="12" spans="1:13" ht="13.5" thickBot="1" x14ac:dyDescent="0.25">
      <c r="A12" s="61" t="s">
        <v>16</v>
      </c>
      <c r="B12" s="60"/>
      <c r="C12" s="59">
        <v>55.24</v>
      </c>
      <c r="D12" s="59">
        <v>20703.689999999999</v>
      </c>
      <c r="E12" s="59"/>
      <c r="F12" s="65">
        <v>20758.93</v>
      </c>
      <c r="H12" s="38"/>
      <c r="I12" s="38"/>
    </row>
    <row r="13" spans="1:13" ht="13.5" thickBot="1" x14ac:dyDescent="0.25">
      <c r="A13" s="61" t="s">
        <v>9</v>
      </c>
      <c r="B13" s="60"/>
      <c r="C13" s="59">
        <v>124.95</v>
      </c>
      <c r="D13" s="59">
        <v>34762.730000000003</v>
      </c>
      <c r="E13" s="59">
        <v>2376.14</v>
      </c>
      <c r="F13" s="65">
        <v>37263.83</v>
      </c>
      <c r="H13" s="38"/>
      <c r="I13" s="38"/>
    </row>
    <row r="14" spans="1:13" ht="13.5" thickBot="1" x14ac:dyDescent="0.25">
      <c r="A14" s="61" t="s">
        <v>7</v>
      </c>
      <c r="B14" s="60"/>
      <c r="C14" s="59"/>
      <c r="D14" s="59">
        <v>817.8</v>
      </c>
      <c r="E14" s="59">
        <v>3.18</v>
      </c>
      <c r="F14" s="65">
        <v>820.99</v>
      </c>
      <c r="H14" s="38"/>
      <c r="I14" s="38"/>
    </row>
    <row r="15" spans="1:13" ht="13.5" thickBot="1" x14ac:dyDescent="0.25">
      <c r="A15" s="61" t="s">
        <v>17</v>
      </c>
      <c r="B15" s="60"/>
      <c r="C15" s="59"/>
      <c r="D15" s="59">
        <v>359.06</v>
      </c>
      <c r="E15" s="59"/>
      <c r="F15" s="65">
        <v>359.06</v>
      </c>
      <c r="H15" s="38"/>
      <c r="I15" s="38"/>
    </row>
    <row r="16" spans="1:13" ht="13.5" thickBot="1" x14ac:dyDescent="0.25">
      <c r="A16" s="61" t="s">
        <v>18</v>
      </c>
      <c r="B16" s="60"/>
      <c r="C16" s="59"/>
      <c r="D16" s="59">
        <v>4320</v>
      </c>
      <c r="E16" s="59">
        <v>784</v>
      </c>
      <c r="F16" s="65">
        <v>5104</v>
      </c>
      <c r="H16" s="38"/>
      <c r="I16" s="38"/>
    </row>
    <row r="17" spans="1:9" ht="13.5" thickBot="1" x14ac:dyDescent="0.25">
      <c r="A17" s="61" t="s">
        <v>10</v>
      </c>
      <c r="B17" s="60"/>
      <c r="C17" s="59">
        <v>123.65</v>
      </c>
      <c r="D17" s="59">
        <v>6726.23</v>
      </c>
      <c r="E17" s="59"/>
      <c r="F17" s="65">
        <v>6849.88</v>
      </c>
      <c r="H17" s="38"/>
      <c r="I17" s="38"/>
    </row>
    <row r="18" spans="1:9" ht="13.5" thickBot="1" x14ac:dyDescent="0.25">
      <c r="A18" s="61" t="s">
        <v>12</v>
      </c>
      <c r="B18" s="60"/>
      <c r="C18" s="59"/>
      <c r="D18" s="59">
        <v>76809.570000000007</v>
      </c>
      <c r="E18" s="59">
        <v>13708</v>
      </c>
      <c r="F18" s="65">
        <v>90517.57</v>
      </c>
      <c r="H18" s="38"/>
      <c r="I18" s="38"/>
    </row>
    <row r="19" spans="1:9" ht="13.5" thickBot="1" x14ac:dyDescent="0.25">
      <c r="A19" s="61" t="s">
        <v>1</v>
      </c>
      <c r="B19" s="60" t="s">
        <v>19</v>
      </c>
      <c r="C19" s="59" t="s">
        <v>19</v>
      </c>
      <c r="D19" s="59" t="s">
        <v>19</v>
      </c>
      <c r="E19" s="59" t="s">
        <v>19</v>
      </c>
      <c r="F19" s="65"/>
      <c r="H19" s="38"/>
      <c r="I19" s="38"/>
    </row>
    <row r="20" spans="1:9" ht="13.5" thickBot="1" x14ac:dyDescent="0.25">
      <c r="A20" s="61" t="s">
        <v>8</v>
      </c>
      <c r="B20" s="60"/>
      <c r="C20" s="59"/>
      <c r="D20" s="59"/>
      <c r="E20" s="59"/>
      <c r="F20" s="65"/>
      <c r="H20" s="38"/>
      <c r="I20" s="38"/>
    </row>
    <row r="21" spans="1:9" ht="13.5" thickBot="1" x14ac:dyDescent="0.25">
      <c r="A21" s="61" t="s">
        <v>5</v>
      </c>
      <c r="B21" s="60"/>
      <c r="C21" s="59"/>
      <c r="D21" s="59">
        <v>33.369999999999997</v>
      </c>
      <c r="E21" s="59"/>
      <c r="F21" s="65">
        <v>33.369999999999997</v>
      </c>
      <c r="H21" s="38"/>
      <c r="I21" s="38"/>
    </row>
    <row r="22" spans="1:9" ht="13.5" thickBot="1" x14ac:dyDescent="0.25">
      <c r="A22" s="61" t="s">
        <v>4</v>
      </c>
      <c r="B22" s="60">
        <v>7.65</v>
      </c>
      <c r="C22" s="59"/>
      <c r="D22" s="59">
        <v>1436.89</v>
      </c>
      <c r="E22" s="59">
        <v>927.42</v>
      </c>
      <c r="F22" s="65">
        <v>2371.96</v>
      </c>
      <c r="H22" s="38"/>
      <c r="I22" s="38"/>
    </row>
    <row r="23" spans="1:9" ht="13.5" thickBot="1" x14ac:dyDescent="0.25">
      <c r="A23" s="61" t="s">
        <v>2</v>
      </c>
      <c r="B23" s="60"/>
      <c r="C23" s="59"/>
      <c r="D23" s="59"/>
      <c r="E23" s="59"/>
      <c r="F23" s="65"/>
      <c r="H23" s="38"/>
      <c r="I23" s="38"/>
    </row>
    <row r="24" spans="1:9" ht="13.5" thickBot="1" x14ac:dyDescent="0.25">
      <c r="A24" s="61" t="s">
        <v>11</v>
      </c>
      <c r="B24" s="60"/>
      <c r="C24" s="59"/>
      <c r="D24" s="59">
        <v>0.74</v>
      </c>
      <c r="E24" s="59"/>
      <c r="F24" s="65">
        <v>0.74</v>
      </c>
      <c r="H24" s="38"/>
      <c r="I24" s="38"/>
    </row>
    <row r="25" spans="1:9" ht="13.5" thickBot="1" x14ac:dyDescent="0.25">
      <c r="A25" s="61"/>
      <c r="B25" s="60"/>
      <c r="C25" s="59"/>
      <c r="D25" s="59"/>
      <c r="E25" s="59"/>
      <c r="F25" s="65"/>
      <c r="H25" s="38"/>
      <c r="I25" s="38"/>
    </row>
    <row r="26" spans="1:9" x14ac:dyDescent="0.2">
      <c r="A26" s="62" t="s">
        <v>92</v>
      </c>
      <c r="B26" s="63">
        <v>7.65</v>
      </c>
      <c r="C26" s="64">
        <v>303.85000000000002</v>
      </c>
      <c r="D26" s="63">
        <v>150765.34</v>
      </c>
      <c r="E26" s="63">
        <v>17798.75</v>
      </c>
      <c r="F26" s="63">
        <v>168875.58</v>
      </c>
      <c r="H26" s="38"/>
      <c r="I26" s="38"/>
    </row>
    <row r="28" spans="1:9" ht="13.5" thickBot="1" x14ac:dyDescent="0.25">
      <c r="A28" s="13"/>
      <c r="B28" s="13"/>
      <c r="C28" s="13"/>
      <c r="D28" s="13"/>
      <c r="E28" s="13"/>
      <c r="F28" s="6"/>
    </row>
    <row r="29" spans="1:9" x14ac:dyDescent="0.2">
      <c r="A29" s="68" t="s">
        <v>122</v>
      </c>
      <c r="B29" s="68" t="s">
        <v>117</v>
      </c>
      <c r="C29" s="68" t="s">
        <v>118</v>
      </c>
      <c r="D29" s="68" t="s">
        <v>119</v>
      </c>
      <c r="E29" s="68" t="s">
        <v>120</v>
      </c>
      <c r="F29" s="68" t="s">
        <v>121</v>
      </c>
    </row>
    <row r="30" spans="1:9" ht="13.5" thickBot="1" x14ac:dyDescent="0.25">
      <c r="A30" s="58" t="s">
        <v>123</v>
      </c>
      <c r="B30" s="60"/>
      <c r="C30" s="59"/>
      <c r="D30" s="59">
        <v>0</v>
      </c>
      <c r="E30" s="59">
        <v>1.21</v>
      </c>
      <c r="F30" s="65">
        <v>1.21</v>
      </c>
      <c r="H30" s="29"/>
      <c r="I30" s="29"/>
    </row>
    <row r="31" spans="1:9" ht="13.5" thickBot="1" x14ac:dyDescent="0.25">
      <c r="A31" s="58" t="s">
        <v>222</v>
      </c>
      <c r="B31" s="60"/>
      <c r="C31" s="59"/>
      <c r="D31" s="59">
        <v>0.75</v>
      </c>
      <c r="E31" s="59"/>
      <c r="F31" s="65">
        <v>0.75</v>
      </c>
      <c r="H31" s="29"/>
      <c r="I31" s="29"/>
    </row>
    <row r="32" spans="1:9" ht="13.5" thickBot="1" x14ac:dyDescent="0.25">
      <c r="A32" s="58" t="s">
        <v>126</v>
      </c>
      <c r="B32" s="60"/>
      <c r="C32" s="59"/>
      <c r="D32" s="59">
        <v>66</v>
      </c>
      <c r="E32" s="59"/>
      <c r="F32" s="65">
        <v>66</v>
      </c>
      <c r="H32" s="29"/>
      <c r="I32" s="29"/>
    </row>
    <row r="33" spans="1:9" ht="13.5" thickBot="1" x14ac:dyDescent="0.25">
      <c r="A33" s="58" t="s">
        <v>127</v>
      </c>
      <c r="B33" s="60"/>
      <c r="C33" s="59"/>
      <c r="D33" s="59">
        <v>6.15</v>
      </c>
      <c r="E33" s="59"/>
      <c r="F33" s="65">
        <v>6.15</v>
      </c>
      <c r="H33" s="29"/>
      <c r="I33" s="29"/>
    </row>
    <row r="34" spans="1:9" ht="13.5" thickBot="1" x14ac:dyDescent="0.25">
      <c r="A34" s="58" t="s">
        <v>128</v>
      </c>
      <c r="B34" s="60"/>
      <c r="C34" s="59"/>
      <c r="D34" s="59">
        <v>0.06</v>
      </c>
      <c r="E34" s="59"/>
      <c r="F34" s="65">
        <v>0.06</v>
      </c>
      <c r="H34" s="29"/>
      <c r="I34" s="29"/>
    </row>
    <row r="35" spans="1:9" ht="13.5" thickBot="1" x14ac:dyDescent="0.25">
      <c r="A35" s="58" t="s">
        <v>129</v>
      </c>
      <c r="B35" s="60"/>
      <c r="C35" s="59"/>
      <c r="D35" s="59">
        <v>4.1900000000000004</v>
      </c>
      <c r="E35" s="59"/>
      <c r="F35" s="65">
        <v>4.1900000000000004</v>
      </c>
      <c r="H35" s="29"/>
      <c r="I35" s="29"/>
    </row>
    <row r="36" spans="1:9" ht="13.5" thickBot="1" x14ac:dyDescent="0.25">
      <c r="A36" s="58" t="s">
        <v>223</v>
      </c>
      <c r="B36" s="60"/>
      <c r="C36" s="59"/>
      <c r="D36" s="59">
        <v>6.12</v>
      </c>
      <c r="E36" s="59"/>
      <c r="F36" s="65">
        <v>6.12</v>
      </c>
      <c r="H36" s="29"/>
      <c r="I36" s="29"/>
    </row>
    <row r="37" spans="1:9" ht="13.5" thickBot="1" x14ac:dyDescent="0.25">
      <c r="A37" s="58" t="s">
        <v>131</v>
      </c>
      <c r="B37" s="60"/>
      <c r="C37" s="59"/>
      <c r="D37" s="59">
        <v>0.08</v>
      </c>
      <c r="E37" s="59"/>
      <c r="F37" s="65">
        <v>0.08</v>
      </c>
      <c r="H37" s="29"/>
      <c r="I37" s="29"/>
    </row>
    <row r="38" spans="1:9" ht="13.5" thickBot="1" x14ac:dyDescent="0.25">
      <c r="A38" s="58" t="s">
        <v>175</v>
      </c>
      <c r="B38" s="60"/>
      <c r="C38" s="59"/>
      <c r="D38" s="59">
        <v>1</v>
      </c>
      <c r="E38" s="59"/>
      <c r="F38" s="65">
        <v>1</v>
      </c>
      <c r="H38" s="29"/>
      <c r="I38" s="29"/>
    </row>
    <row r="39" spans="1:9" ht="13.5" thickBot="1" x14ac:dyDescent="0.25">
      <c r="A39" s="58" t="s">
        <v>132</v>
      </c>
      <c r="B39" s="60"/>
      <c r="C39" s="59"/>
      <c r="D39" s="59">
        <v>4324</v>
      </c>
      <c r="E39" s="59"/>
      <c r="F39" s="65">
        <v>4324</v>
      </c>
      <c r="H39" s="29"/>
      <c r="I39" s="29"/>
    </row>
    <row r="40" spans="1:9" ht="13.5" thickBot="1" x14ac:dyDescent="0.25">
      <c r="A40" s="58" t="s">
        <v>133</v>
      </c>
      <c r="B40" s="60"/>
      <c r="C40" s="59"/>
      <c r="D40" s="59"/>
      <c r="E40" s="59">
        <v>157</v>
      </c>
      <c r="F40" s="65">
        <v>157</v>
      </c>
      <c r="H40" s="29"/>
      <c r="I40" s="29"/>
    </row>
    <row r="41" spans="1:9" ht="13.5" thickBot="1" x14ac:dyDescent="0.25">
      <c r="A41" s="58" t="s">
        <v>134</v>
      </c>
      <c r="B41" s="60"/>
      <c r="C41" s="59"/>
      <c r="D41" s="59">
        <v>47.87</v>
      </c>
      <c r="E41" s="59">
        <v>197.02</v>
      </c>
      <c r="F41" s="65">
        <v>244.89</v>
      </c>
      <c r="H41" s="29"/>
      <c r="I41" s="29"/>
    </row>
    <row r="42" spans="1:9" ht="13.5" thickBot="1" x14ac:dyDescent="0.25">
      <c r="A42" s="58" t="s">
        <v>135</v>
      </c>
      <c r="B42" s="60"/>
      <c r="C42" s="59"/>
      <c r="D42" s="59">
        <v>123.5</v>
      </c>
      <c r="E42" s="59"/>
      <c r="F42" s="65">
        <v>123.5</v>
      </c>
      <c r="H42" s="29"/>
      <c r="I42" s="29"/>
    </row>
    <row r="43" spans="1:9" ht="13.5" thickBot="1" x14ac:dyDescent="0.25">
      <c r="A43" s="58" t="s">
        <v>136</v>
      </c>
      <c r="B43" s="60"/>
      <c r="C43" s="59"/>
      <c r="D43" s="59">
        <v>108.5</v>
      </c>
      <c r="E43" s="59"/>
      <c r="F43" s="65">
        <v>108.5</v>
      </c>
      <c r="H43" s="29"/>
      <c r="I43" s="29"/>
    </row>
    <row r="44" spans="1:9" ht="13.5" thickBot="1" x14ac:dyDescent="0.25">
      <c r="A44" s="58" t="s">
        <v>137</v>
      </c>
      <c r="B44" s="60"/>
      <c r="C44" s="59"/>
      <c r="D44" s="59">
        <v>38.85</v>
      </c>
      <c r="E44" s="59"/>
      <c r="F44" s="65">
        <v>38.85</v>
      </c>
      <c r="H44" s="29"/>
      <c r="I44" s="29"/>
    </row>
    <row r="45" spans="1:9" ht="13.5" thickBot="1" x14ac:dyDescent="0.25">
      <c r="A45" s="58" t="s">
        <v>190</v>
      </c>
      <c r="B45" s="60"/>
      <c r="C45" s="59"/>
      <c r="D45" s="59">
        <v>232.25</v>
      </c>
      <c r="E45" s="59"/>
      <c r="F45" s="65">
        <v>232.25</v>
      </c>
      <c r="H45" s="29"/>
      <c r="I45" s="29"/>
    </row>
    <row r="46" spans="1:9" ht="13.5" thickBot="1" x14ac:dyDescent="0.25">
      <c r="A46" s="58" t="s">
        <v>186</v>
      </c>
      <c r="B46" s="60"/>
      <c r="C46" s="59"/>
      <c r="D46" s="59">
        <v>935</v>
      </c>
      <c r="E46" s="59"/>
      <c r="F46" s="65">
        <v>935</v>
      </c>
      <c r="H46" s="29"/>
      <c r="I46" s="29"/>
    </row>
    <row r="47" spans="1:9" ht="13.5" thickBot="1" x14ac:dyDescent="0.25">
      <c r="A47" s="58" t="s">
        <v>139</v>
      </c>
      <c r="B47" s="60"/>
      <c r="C47" s="59"/>
      <c r="D47" s="59">
        <v>0.44</v>
      </c>
      <c r="E47" s="59"/>
      <c r="F47" s="65">
        <v>0.44</v>
      </c>
      <c r="H47" s="29"/>
      <c r="I47" s="29"/>
    </row>
    <row r="48" spans="1:9" ht="13.5" thickBot="1" x14ac:dyDescent="0.25">
      <c r="A48" s="58" t="s">
        <v>140</v>
      </c>
      <c r="B48" s="60"/>
      <c r="C48" s="59"/>
      <c r="D48" s="59">
        <v>49.58</v>
      </c>
      <c r="E48" s="59"/>
      <c r="F48" s="65">
        <v>49.58</v>
      </c>
      <c r="H48" s="29"/>
      <c r="I48" s="29"/>
    </row>
    <row r="49" spans="1:9" ht="13.5" thickBot="1" x14ac:dyDescent="0.25">
      <c r="A49" s="58" t="s">
        <v>203</v>
      </c>
      <c r="B49" s="60"/>
      <c r="C49" s="59"/>
      <c r="D49" s="59">
        <v>8.9700000000000006</v>
      </c>
      <c r="E49" s="59"/>
      <c r="F49" s="65">
        <v>8.9700000000000006</v>
      </c>
      <c r="H49" s="29"/>
      <c r="I49" s="29"/>
    </row>
    <row r="50" spans="1:9" ht="13.5" thickBot="1" x14ac:dyDescent="0.25">
      <c r="A50" s="58" t="s">
        <v>142</v>
      </c>
      <c r="B50" s="60"/>
      <c r="C50" s="59"/>
      <c r="D50" s="59">
        <v>37.700000000000003</v>
      </c>
      <c r="E50" s="59"/>
      <c r="F50" s="65">
        <v>37.700000000000003</v>
      </c>
      <c r="H50" s="29"/>
      <c r="I50" s="29"/>
    </row>
    <row r="51" spans="1:9" ht="13.5" thickBot="1" x14ac:dyDescent="0.25">
      <c r="A51" s="58" t="s">
        <v>143</v>
      </c>
      <c r="B51" s="60"/>
      <c r="C51" s="59"/>
      <c r="D51" s="59">
        <v>41.44</v>
      </c>
      <c r="E51" s="59"/>
      <c r="F51" s="65">
        <v>41.44</v>
      </c>
      <c r="H51" s="29"/>
      <c r="I51" s="29"/>
    </row>
    <row r="52" spans="1:9" ht="13.5" thickBot="1" x14ac:dyDescent="0.25">
      <c r="A52" s="58" t="s">
        <v>144</v>
      </c>
      <c r="B52" s="60"/>
      <c r="C52" s="59"/>
      <c r="D52" s="59">
        <v>1.88</v>
      </c>
      <c r="E52" s="59"/>
      <c r="F52" s="65">
        <v>1.88</v>
      </c>
      <c r="H52" s="29"/>
      <c r="I52" s="29"/>
    </row>
    <row r="53" spans="1:9" ht="13.5" thickBot="1" x14ac:dyDescent="0.25">
      <c r="A53" s="58" t="s">
        <v>145</v>
      </c>
      <c r="B53" s="60"/>
      <c r="C53" s="59"/>
      <c r="D53" s="59">
        <v>5.72</v>
      </c>
      <c r="E53" s="59"/>
      <c r="F53" s="65">
        <v>5.72</v>
      </c>
      <c r="H53" s="29"/>
      <c r="I53" s="29"/>
    </row>
    <row r="54" spans="1:9" ht="13.5" thickBot="1" x14ac:dyDescent="0.25">
      <c r="A54" s="58" t="s">
        <v>146</v>
      </c>
      <c r="B54" s="60"/>
      <c r="C54" s="59">
        <v>123.65</v>
      </c>
      <c r="D54" s="59">
        <v>218.77</v>
      </c>
      <c r="E54" s="59">
        <v>0.51</v>
      </c>
      <c r="F54" s="65">
        <v>342.93</v>
      </c>
      <c r="H54" s="29"/>
      <c r="I54" s="29"/>
    </row>
    <row r="55" spans="1:9" ht="13.5" thickBot="1" x14ac:dyDescent="0.25">
      <c r="A55" s="58" t="s">
        <v>147</v>
      </c>
      <c r="B55" s="60"/>
      <c r="C55" s="59">
        <v>93.64</v>
      </c>
      <c r="D55" s="59">
        <v>404.6</v>
      </c>
      <c r="E55" s="59"/>
      <c r="F55" s="65">
        <v>498.24</v>
      </c>
      <c r="H55" s="29"/>
      <c r="I55" s="29"/>
    </row>
    <row r="56" spans="1:9" ht="13.5" thickBot="1" x14ac:dyDescent="0.25">
      <c r="A56" s="58" t="s">
        <v>148</v>
      </c>
      <c r="B56" s="60"/>
      <c r="C56" s="59">
        <v>22.59</v>
      </c>
      <c r="D56" s="59">
        <v>2016.19</v>
      </c>
      <c r="E56" s="59">
        <v>749.6</v>
      </c>
      <c r="F56" s="65">
        <v>2788.38</v>
      </c>
      <c r="H56" s="29"/>
      <c r="I56" s="29"/>
    </row>
    <row r="57" spans="1:9" ht="13.5" thickBot="1" x14ac:dyDescent="0.25">
      <c r="A57" s="58" t="s">
        <v>149</v>
      </c>
      <c r="B57" s="60"/>
      <c r="C57" s="59"/>
      <c r="D57" s="59">
        <v>1979.33</v>
      </c>
      <c r="E57" s="59">
        <v>1507.66</v>
      </c>
      <c r="F57" s="65">
        <v>3486.99</v>
      </c>
      <c r="H57" s="29"/>
      <c r="I57" s="29"/>
    </row>
    <row r="58" spans="1:9" ht="13.5" thickBot="1" x14ac:dyDescent="0.25">
      <c r="A58" s="58" t="s">
        <v>150</v>
      </c>
      <c r="B58" s="60">
        <v>7.65</v>
      </c>
      <c r="C58" s="59"/>
      <c r="D58" s="59"/>
      <c r="E58" s="59">
        <v>317.39999999999998</v>
      </c>
      <c r="F58" s="65">
        <v>325.05</v>
      </c>
      <c r="H58" s="29"/>
      <c r="I58" s="29"/>
    </row>
    <row r="59" spans="1:9" ht="13.5" thickBot="1" x14ac:dyDescent="0.25">
      <c r="A59" s="58" t="s">
        <v>151</v>
      </c>
      <c r="B59" s="60"/>
      <c r="C59" s="59">
        <v>50.01</v>
      </c>
      <c r="D59" s="59">
        <v>75.41</v>
      </c>
      <c r="E59" s="59">
        <v>120.34</v>
      </c>
      <c r="F59" s="65">
        <v>245.76</v>
      </c>
      <c r="H59" s="29"/>
      <c r="I59" s="29"/>
    </row>
    <row r="60" spans="1:9" ht="13.5" thickBot="1" x14ac:dyDescent="0.25">
      <c r="A60" s="58" t="s">
        <v>152</v>
      </c>
      <c r="B60" s="60"/>
      <c r="C60" s="59">
        <v>13.96</v>
      </c>
      <c r="D60" s="59">
        <v>10.210000000000001</v>
      </c>
      <c r="E60" s="59"/>
      <c r="F60" s="65">
        <v>24.16</v>
      </c>
      <c r="H60" s="29"/>
      <c r="I60" s="29"/>
    </row>
    <row r="61" spans="1:9" ht="13.5" thickBot="1" x14ac:dyDescent="0.25">
      <c r="A61" s="58" t="s">
        <v>153</v>
      </c>
      <c r="B61" s="60"/>
      <c r="C61" s="59"/>
      <c r="D61" s="59">
        <v>5</v>
      </c>
      <c r="E61" s="59"/>
      <c r="F61" s="65">
        <v>5</v>
      </c>
      <c r="H61" s="29"/>
      <c r="I61" s="29"/>
    </row>
    <row r="62" spans="1:9" ht="13.5" thickBot="1" x14ac:dyDescent="0.25">
      <c r="A62" s="58" t="s">
        <v>191</v>
      </c>
      <c r="B62" s="60"/>
      <c r="C62" s="59"/>
      <c r="D62" s="59">
        <v>0.13</v>
      </c>
      <c r="E62" s="59"/>
      <c r="F62" s="65">
        <v>0.13</v>
      </c>
      <c r="H62" s="29"/>
      <c r="I62" s="29"/>
    </row>
    <row r="63" spans="1:9" ht="13.5" thickBot="1" x14ac:dyDescent="0.25">
      <c r="A63" s="58" t="s">
        <v>193</v>
      </c>
      <c r="B63" s="60"/>
      <c r="C63" s="59"/>
      <c r="D63" s="59">
        <v>0.25</v>
      </c>
      <c r="E63" s="59"/>
      <c r="F63" s="65">
        <v>0.25</v>
      </c>
      <c r="H63" s="29"/>
      <c r="I63" s="29"/>
    </row>
    <row r="64" spans="1:9" ht="13.5" thickBot="1" x14ac:dyDescent="0.25">
      <c r="A64" s="58" t="s">
        <v>155</v>
      </c>
      <c r="B64" s="60"/>
      <c r="C64" s="59"/>
      <c r="D64" s="59">
        <v>107.1</v>
      </c>
      <c r="E64" s="59"/>
      <c r="F64" s="65">
        <v>107.1</v>
      </c>
      <c r="H64" s="29"/>
      <c r="I64" s="29"/>
    </row>
    <row r="65" spans="1:9" ht="13.5" thickBot="1" x14ac:dyDescent="0.25">
      <c r="A65" s="58" t="s">
        <v>180</v>
      </c>
      <c r="B65" s="60"/>
      <c r="C65" s="59"/>
      <c r="D65" s="59">
        <v>7.0000000000000007E-2</v>
      </c>
      <c r="E65" s="59"/>
      <c r="F65" s="65">
        <v>7.0000000000000007E-2</v>
      </c>
      <c r="H65" s="29"/>
      <c r="I65" s="29"/>
    </row>
    <row r="66" spans="1:9" ht="13.5" thickBot="1" x14ac:dyDescent="0.25">
      <c r="A66" s="58" t="s">
        <v>157</v>
      </c>
      <c r="B66" s="60"/>
      <c r="C66" s="59"/>
      <c r="D66" s="59">
        <v>2202</v>
      </c>
      <c r="E66" s="59"/>
      <c r="F66" s="65">
        <v>2202</v>
      </c>
      <c r="H66" s="29"/>
      <c r="I66" s="29"/>
    </row>
    <row r="67" spans="1:9" ht="13.5" thickBot="1" x14ac:dyDescent="0.25">
      <c r="A67" s="58" t="s">
        <v>158</v>
      </c>
      <c r="B67" s="60"/>
      <c r="C67" s="59"/>
      <c r="D67" s="59">
        <v>9276.5499999999993</v>
      </c>
      <c r="E67" s="59"/>
      <c r="F67" s="65">
        <v>9276.5499999999993</v>
      </c>
      <c r="H67" s="29"/>
      <c r="I67" s="29"/>
    </row>
    <row r="68" spans="1:9" ht="13.5" thickBot="1" x14ac:dyDescent="0.25">
      <c r="A68" s="58" t="s">
        <v>159</v>
      </c>
      <c r="B68" s="60"/>
      <c r="C68" s="59"/>
      <c r="D68" s="59">
        <v>80657.600000000006</v>
      </c>
      <c r="E68" s="59"/>
      <c r="F68" s="65">
        <v>80657.600000000006</v>
      </c>
      <c r="H68" s="29"/>
      <c r="I68" s="29"/>
    </row>
    <row r="69" spans="1:9" ht="13.5" thickBot="1" x14ac:dyDescent="0.25">
      <c r="A69" s="58" t="s">
        <v>160</v>
      </c>
      <c r="B69" s="60"/>
      <c r="C69" s="59"/>
      <c r="D69" s="59">
        <v>832</v>
      </c>
      <c r="E69" s="59">
        <v>56</v>
      </c>
      <c r="F69" s="65">
        <v>888</v>
      </c>
      <c r="H69" s="29"/>
      <c r="I69" s="29"/>
    </row>
    <row r="70" spans="1:9" ht="13.5" thickBot="1" x14ac:dyDescent="0.25">
      <c r="A70" s="58" t="s">
        <v>181</v>
      </c>
      <c r="B70" s="60"/>
      <c r="C70" s="59"/>
      <c r="D70" s="59">
        <v>314.5</v>
      </c>
      <c r="E70" s="59"/>
      <c r="F70" s="65">
        <v>314.5</v>
      </c>
      <c r="H70" s="29"/>
      <c r="I70" s="29"/>
    </row>
    <row r="71" spans="1:9" ht="13.5" thickBot="1" x14ac:dyDescent="0.25">
      <c r="A71" s="58" t="s">
        <v>161</v>
      </c>
      <c r="B71" s="60"/>
      <c r="C71" s="59"/>
      <c r="D71" s="59">
        <v>10997</v>
      </c>
      <c r="E71" s="59"/>
      <c r="F71" s="65">
        <v>10997</v>
      </c>
      <c r="H71" s="29"/>
      <c r="I71" s="29"/>
    </row>
    <row r="72" spans="1:9" ht="13.5" thickBot="1" x14ac:dyDescent="0.25">
      <c r="A72" s="58" t="s">
        <v>162</v>
      </c>
      <c r="B72" s="60"/>
      <c r="C72" s="59"/>
      <c r="D72" s="59">
        <v>2208</v>
      </c>
      <c r="E72" s="59">
        <v>430</v>
      </c>
      <c r="F72" s="65">
        <v>2638</v>
      </c>
      <c r="H72" s="29"/>
      <c r="I72" s="29"/>
    </row>
    <row r="73" spans="1:9" ht="13.5" thickBot="1" x14ac:dyDescent="0.25">
      <c r="A73" s="58" t="s">
        <v>163</v>
      </c>
      <c r="B73" s="60"/>
      <c r="C73" s="59"/>
      <c r="D73" s="59">
        <v>862</v>
      </c>
      <c r="E73" s="59">
        <v>554</v>
      </c>
      <c r="F73" s="65">
        <v>1416</v>
      </c>
      <c r="H73" s="29"/>
      <c r="I73" s="29"/>
    </row>
    <row r="74" spans="1:9" ht="13.5" thickBot="1" x14ac:dyDescent="0.25">
      <c r="A74" s="58" t="s">
        <v>164</v>
      </c>
      <c r="B74" s="60"/>
      <c r="C74" s="59"/>
      <c r="D74" s="59">
        <v>32456</v>
      </c>
      <c r="E74" s="59">
        <v>13708</v>
      </c>
      <c r="F74" s="65">
        <v>46164</v>
      </c>
      <c r="H74" s="29"/>
      <c r="I74" s="29"/>
    </row>
    <row r="75" spans="1:9" ht="13.5" thickBot="1" x14ac:dyDescent="0.25">
      <c r="A75" s="58" t="s">
        <v>165</v>
      </c>
      <c r="B75" s="60"/>
      <c r="C75" s="59"/>
      <c r="D75" s="59">
        <v>1</v>
      </c>
      <c r="E75" s="59"/>
      <c r="F75" s="65">
        <v>1</v>
      </c>
      <c r="H75" s="29"/>
      <c r="I75" s="29"/>
    </row>
    <row r="76" spans="1:9" ht="13.5" thickBot="1" x14ac:dyDescent="0.25">
      <c r="A76" s="58" t="s">
        <v>166</v>
      </c>
      <c r="B76" s="60"/>
      <c r="C76" s="59"/>
      <c r="D76" s="59">
        <v>36.47</v>
      </c>
      <c r="E76" s="59"/>
      <c r="F76" s="65">
        <v>36.47</v>
      </c>
      <c r="H76" s="29"/>
      <c r="I76" s="29"/>
    </row>
    <row r="77" spans="1:9" ht="13.5" thickBot="1" x14ac:dyDescent="0.25">
      <c r="A77" s="58" t="s">
        <v>167</v>
      </c>
      <c r="B77" s="60"/>
      <c r="C77" s="59"/>
      <c r="D77" s="59">
        <v>19.88</v>
      </c>
      <c r="E77" s="59"/>
      <c r="F77" s="65">
        <v>19.88</v>
      </c>
      <c r="H77" s="29"/>
      <c r="I77" s="29"/>
    </row>
    <row r="78" spans="1:9" ht="13.5" thickBot="1" x14ac:dyDescent="0.25">
      <c r="A78" s="58" t="s">
        <v>168</v>
      </c>
      <c r="B78" s="60"/>
      <c r="C78" s="59"/>
      <c r="D78" s="59">
        <v>15.6</v>
      </c>
      <c r="E78" s="59"/>
      <c r="F78" s="65">
        <v>15.6</v>
      </c>
      <c r="H78" s="29"/>
      <c r="I78" s="29"/>
    </row>
    <row r="79" spans="1:9" ht="13.5" thickBot="1" x14ac:dyDescent="0.25">
      <c r="A79" s="58" t="s">
        <v>217</v>
      </c>
      <c r="B79" s="60"/>
      <c r="C79" s="59"/>
      <c r="D79" s="59">
        <v>0.74</v>
      </c>
      <c r="E79" s="59"/>
      <c r="F79" s="65">
        <v>0.74</v>
      </c>
      <c r="H79" s="29"/>
      <c r="I79" s="29"/>
    </row>
    <row r="80" spans="1:9" ht="13.5" thickBot="1" x14ac:dyDescent="0.25">
      <c r="A80" s="58" t="s">
        <v>183</v>
      </c>
      <c r="B80" s="60"/>
      <c r="C80" s="59"/>
      <c r="D80" s="59">
        <v>1</v>
      </c>
      <c r="E80" s="59"/>
      <c r="F80" s="65">
        <v>1</v>
      </c>
      <c r="H80" s="29"/>
      <c r="I80" s="29"/>
    </row>
    <row r="81" spans="1:13" ht="13.5" thickBot="1" x14ac:dyDescent="0.25">
      <c r="A81" s="58" t="s">
        <v>169</v>
      </c>
      <c r="B81" s="60"/>
      <c r="C81" s="59"/>
      <c r="D81" s="59">
        <v>21.2</v>
      </c>
      <c r="E81" s="59"/>
      <c r="F81" s="65">
        <v>21.2</v>
      </c>
      <c r="H81" s="29"/>
      <c r="I81" s="29"/>
    </row>
    <row r="82" spans="1:13" ht="13.5" thickBot="1" x14ac:dyDescent="0.25">
      <c r="A82" s="58" t="s">
        <v>184</v>
      </c>
      <c r="B82" s="60"/>
      <c r="C82" s="59"/>
      <c r="D82" s="59">
        <v>6.7</v>
      </c>
      <c r="E82" s="59"/>
      <c r="F82" s="65">
        <v>6.7</v>
      </c>
      <c r="H82" s="29"/>
      <c r="I82" s="29"/>
    </row>
    <row r="83" spans="1:13" ht="13.5" thickBot="1" x14ac:dyDescent="0.25">
      <c r="A83" s="58"/>
      <c r="B83" s="60"/>
      <c r="C83" s="59"/>
      <c r="D83" s="59"/>
      <c r="E83" s="59"/>
      <c r="F83" s="65"/>
      <c r="H83" s="29"/>
      <c r="I83" s="29"/>
    </row>
    <row r="84" spans="1:13" x14ac:dyDescent="0.2">
      <c r="A84" s="62" t="s">
        <v>92</v>
      </c>
      <c r="B84" s="63">
        <v>7.65</v>
      </c>
      <c r="C84" s="64">
        <v>303.85000000000002</v>
      </c>
      <c r="D84" s="63">
        <v>150765.34</v>
      </c>
      <c r="E84" s="63">
        <v>17798.75</v>
      </c>
      <c r="F84" s="63">
        <v>168875.58</v>
      </c>
      <c r="H84" s="29"/>
      <c r="I84" s="29"/>
    </row>
    <row r="87" spans="1:13" s="55" customFormat="1" ht="18" x14ac:dyDescent="0.2">
      <c r="A87" s="69" t="s">
        <v>185</v>
      </c>
      <c r="E87" s="54"/>
      <c r="F87" s="54"/>
      <c r="G87" s="54"/>
      <c r="H87" s="71"/>
      <c r="I87" s="14"/>
      <c r="J87" s="54"/>
      <c r="K87" s="54"/>
      <c r="L87" s="54"/>
      <c r="M87" s="54"/>
    </row>
    <row r="88" spans="1:13" s="14" customFormat="1" x14ac:dyDescent="0.2">
      <c r="H88" s="71"/>
      <c r="J88" s="54"/>
      <c r="K88" s="54"/>
      <c r="L88" s="54"/>
      <c r="M88" s="54"/>
    </row>
    <row r="89" spans="1:13" s="56" customFormat="1" ht="15" x14ac:dyDescent="0.2">
      <c r="A89" s="56" t="s">
        <v>314</v>
      </c>
      <c r="G89" s="54"/>
      <c r="H89" s="71"/>
      <c r="I89" s="14"/>
      <c r="J89" s="54"/>
      <c r="K89" s="54"/>
      <c r="L89" s="54"/>
      <c r="M89" s="54"/>
    </row>
    <row r="90" spans="1:13" s="54" customFormat="1" x14ac:dyDescent="0.2"/>
    <row r="91" spans="1:13" s="54" customFormat="1" ht="13.5" thickBot="1" x14ac:dyDescent="0.25"/>
    <row r="92" spans="1:13" customFormat="1" ht="13.5" thickBot="1" x14ac:dyDescent="0.25">
      <c r="A92" s="106" t="s">
        <v>172</v>
      </c>
      <c r="B92" s="94"/>
      <c r="C92" s="90"/>
      <c r="D92" s="90"/>
      <c r="E92" s="90"/>
      <c r="F92" s="90"/>
      <c r="G92" s="89" t="s">
        <v>224</v>
      </c>
      <c r="H92" s="90"/>
      <c r="I92" s="90"/>
      <c r="J92" s="54"/>
      <c r="K92" s="54"/>
      <c r="L92" s="54"/>
      <c r="M92" s="54"/>
    </row>
    <row r="93" spans="1:13" customFormat="1" ht="23.25" thickBot="1" x14ac:dyDescent="0.25">
      <c r="A93" s="97" t="s">
        <v>244</v>
      </c>
      <c r="B93" s="67" t="s">
        <v>117</v>
      </c>
      <c r="C93" s="67" t="s">
        <v>118</v>
      </c>
      <c r="D93" s="67" t="s">
        <v>119</v>
      </c>
      <c r="E93" s="67" t="s">
        <v>120</v>
      </c>
      <c r="F93" s="67" t="s">
        <v>173</v>
      </c>
      <c r="G93" s="67" t="s">
        <v>117</v>
      </c>
      <c r="H93" s="67" t="s">
        <v>120</v>
      </c>
      <c r="I93" s="67" t="s">
        <v>173</v>
      </c>
      <c r="J93" s="54"/>
      <c r="K93" s="54"/>
      <c r="L93" s="54"/>
      <c r="M93" s="54"/>
    </row>
    <row r="94" spans="1:13" customFormat="1" ht="13.5" thickBot="1" x14ac:dyDescent="0.25">
      <c r="A94" s="58" t="s">
        <v>13</v>
      </c>
      <c r="B94" s="60"/>
      <c r="C94" s="59"/>
      <c r="D94" s="59">
        <v>1460.25</v>
      </c>
      <c r="E94" s="59"/>
      <c r="F94" s="65">
        <v>1460.25</v>
      </c>
      <c r="G94" s="59"/>
      <c r="H94" s="59"/>
      <c r="I94" s="65"/>
      <c r="J94" s="54"/>
      <c r="K94" s="54"/>
      <c r="L94" s="54"/>
      <c r="M94" s="54"/>
    </row>
    <row r="95" spans="1:13" customFormat="1" ht="13.5" thickBot="1" x14ac:dyDescent="0.25">
      <c r="A95" s="60" t="s">
        <v>6</v>
      </c>
      <c r="B95" s="60">
        <v>35.340000000000003</v>
      </c>
      <c r="C95" s="60"/>
      <c r="D95" s="60">
        <v>390.21</v>
      </c>
      <c r="E95" s="60"/>
      <c r="F95" s="65">
        <v>425.54999999999995</v>
      </c>
      <c r="G95" s="60"/>
      <c r="H95" s="60"/>
      <c r="I95" s="65"/>
      <c r="J95" s="54"/>
      <c r="K95" s="54"/>
      <c r="L95" s="54"/>
      <c r="M95" s="54"/>
    </row>
    <row r="96" spans="1:13" customFormat="1" ht="13.5" thickBot="1" x14ac:dyDescent="0.25">
      <c r="A96" s="60" t="s">
        <v>14</v>
      </c>
      <c r="B96" s="60"/>
      <c r="C96" s="60"/>
      <c r="D96" s="60">
        <v>311</v>
      </c>
      <c r="E96" s="60"/>
      <c r="F96" s="65">
        <v>311</v>
      </c>
      <c r="G96" s="60"/>
      <c r="H96" s="60"/>
      <c r="I96" s="65"/>
      <c r="J96" s="54"/>
      <c r="K96" s="54"/>
      <c r="L96" s="54"/>
      <c r="M96" s="54"/>
    </row>
    <row r="97" spans="1:13" customFormat="1" ht="13.5" thickBot="1" x14ac:dyDescent="0.25">
      <c r="A97" s="60" t="s">
        <v>3</v>
      </c>
      <c r="B97" s="60"/>
      <c r="C97" s="60"/>
      <c r="D97" s="60">
        <v>38.97</v>
      </c>
      <c r="E97" s="60"/>
      <c r="F97" s="65">
        <v>38.97</v>
      </c>
      <c r="G97" s="60"/>
      <c r="H97" s="60"/>
      <c r="I97" s="65"/>
      <c r="J97" s="54"/>
      <c r="K97" s="54"/>
      <c r="L97" s="54"/>
      <c r="M97" s="54"/>
    </row>
    <row r="98" spans="1:13" customFormat="1" ht="13.5" thickBot="1" x14ac:dyDescent="0.25">
      <c r="A98" s="60" t="s">
        <v>16</v>
      </c>
      <c r="B98" s="60"/>
      <c r="C98" s="60"/>
      <c r="D98" s="60">
        <v>196.8</v>
      </c>
      <c r="E98" s="60">
        <v>19.899999999999999</v>
      </c>
      <c r="F98" s="65">
        <v>216.70000000000002</v>
      </c>
      <c r="G98" s="60">
        <v>29.195</v>
      </c>
      <c r="H98" s="60"/>
      <c r="I98" s="65">
        <v>29.195</v>
      </c>
      <c r="J98" s="54"/>
      <c r="K98" s="54"/>
      <c r="L98" s="54"/>
      <c r="M98" s="54"/>
    </row>
    <row r="99" spans="1:13" customFormat="1" ht="13.5" thickBot="1" x14ac:dyDescent="0.25">
      <c r="A99" s="60" t="s">
        <v>9</v>
      </c>
      <c r="B99" s="60">
        <v>424</v>
      </c>
      <c r="C99" s="60">
        <v>301</v>
      </c>
      <c r="D99" s="60">
        <v>8295</v>
      </c>
      <c r="E99" s="60">
        <v>11715</v>
      </c>
      <c r="F99" s="65">
        <v>20735</v>
      </c>
      <c r="G99" s="60">
        <v>422</v>
      </c>
      <c r="H99" s="60"/>
      <c r="I99" s="65">
        <v>422</v>
      </c>
      <c r="J99" s="54"/>
      <c r="K99" s="54"/>
      <c r="L99" s="54"/>
      <c r="M99" s="54"/>
    </row>
    <row r="100" spans="1:13" customFormat="1" ht="13.5" thickBot="1" x14ac:dyDescent="0.25">
      <c r="A100" s="60" t="s">
        <v>7</v>
      </c>
      <c r="B100" s="60">
        <v>122.54</v>
      </c>
      <c r="C100" s="60">
        <v>21.74</v>
      </c>
      <c r="D100" s="60">
        <v>400.83</v>
      </c>
      <c r="E100" s="60">
        <v>308.24</v>
      </c>
      <c r="F100" s="65">
        <v>853.35</v>
      </c>
      <c r="G100" s="60">
        <v>934.1</v>
      </c>
      <c r="H100" s="60"/>
      <c r="I100" s="65">
        <v>934.1</v>
      </c>
      <c r="J100" s="54"/>
      <c r="K100" s="54"/>
      <c r="L100" s="54"/>
      <c r="M100" s="54"/>
    </row>
    <row r="101" spans="1:13" customFormat="1" ht="13.5" thickBot="1" x14ac:dyDescent="0.25">
      <c r="A101" s="60" t="s">
        <v>17</v>
      </c>
      <c r="B101" s="60"/>
      <c r="C101" s="60"/>
      <c r="D101" s="60">
        <v>849.65</v>
      </c>
      <c r="E101" s="60"/>
      <c r="F101" s="65">
        <v>849.65</v>
      </c>
      <c r="G101" s="60"/>
      <c r="H101" s="60"/>
      <c r="I101" s="65"/>
      <c r="J101" s="54"/>
      <c r="K101" s="54"/>
      <c r="L101" s="54"/>
      <c r="M101" s="54"/>
    </row>
    <row r="102" spans="1:13" customFormat="1" ht="13.5" thickBot="1" x14ac:dyDescent="0.25">
      <c r="A102" s="60" t="s">
        <v>18</v>
      </c>
      <c r="B102" s="60">
        <v>58</v>
      </c>
      <c r="C102" s="60">
        <v>32</v>
      </c>
      <c r="D102" s="60">
        <v>685</v>
      </c>
      <c r="E102" s="60">
        <v>341</v>
      </c>
      <c r="F102" s="65">
        <v>1116</v>
      </c>
      <c r="G102" s="60"/>
      <c r="H102" s="60"/>
      <c r="I102" s="65"/>
      <c r="J102" s="54"/>
      <c r="K102" s="54"/>
      <c r="L102" s="54"/>
      <c r="M102" s="54"/>
    </row>
    <row r="103" spans="1:13" customFormat="1" ht="13.5" thickBot="1" x14ac:dyDescent="0.25">
      <c r="A103" s="60" t="s">
        <v>10</v>
      </c>
      <c r="B103" s="60"/>
      <c r="C103" s="60"/>
      <c r="D103" s="60">
        <v>965.88</v>
      </c>
      <c r="E103" s="60"/>
      <c r="F103" s="65">
        <v>965.88</v>
      </c>
      <c r="G103" s="60"/>
      <c r="H103" s="60">
        <v>2.9849999999999999</v>
      </c>
      <c r="I103" s="65">
        <v>2.9849999999999999</v>
      </c>
      <c r="J103" s="54"/>
      <c r="K103" s="54"/>
      <c r="L103" s="54"/>
      <c r="M103" s="54"/>
    </row>
    <row r="104" spans="1:13" customFormat="1" ht="13.5" thickBot="1" x14ac:dyDescent="0.25">
      <c r="A104" s="60" t="s">
        <v>12</v>
      </c>
      <c r="B104" s="60">
        <v>331.02</v>
      </c>
      <c r="C104" s="60">
        <v>0.5</v>
      </c>
      <c r="D104" s="60">
        <v>3855.84</v>
      </c>
      <c r="E104" s="60"/>
      <c r="F104" s="65">
        <v>4187.3600000000006</v>
      </c>
      <c r="G104" s="60"/>
      <c r="H104" s="60"/>
      <c r="I104" s="65"/>
      <c r="J104" s="54"/>
      <c r="K104" s="54"/>
      <c r="L104" s="54"/>
      <c r="M104" s="54"/>
    </row>
    <row r="105" spans="1:13" customFormat="1" ht="13.5" thickBot="1" x14ac:dyDescent="0.25">
      <c r="A105" s="60" t="s">
        <v>1</v>
      </c>
      <c r="B105" s="60" t="s">
        <v>19</v>
      </c>
      <c r="C105" s="60" t="s">
        <v>19</v>
      </c>
      <c r="D105" s="60" t="s">
        <v>19</v>
      </c>
      <c r="E105" s="60" t="s">
        <v>19</v>
      </c>
      <c r="F105" s="65"/>
      <c r="G105" s="60"/>
      <c r="H105" s="60"/>
      <c r="I105" s="65"/>
      <c r="J105" s="54"/>
      <c r="K105" s="54"/>
      <c r="L105" s="54"/>
      <c r="M105" s="54"/>
    </row>
    <row r="106" spans="1:13" customFormat="1" ht="13.5" thickBot="1" x14ac:dyDescent="0.25">
      <c r="A106" s="60" t="s">
        <v>8</v>
      </c>
      <c r="B106" s="60"/>
      <c r="C106" s="60"/>
      <c r="D106" s="60"/>
      <c r="E106" s="60"/>
      <c r="F106" s="65"/>
      <c r="G106" s="60"/>
      <c r="H106" s="60"/>
      <c r="I106" s="65"/>
      <c r="J106" s="54"/>
      <c r="K106" s="54"/>
      <c r="L106" s="54"/>
      <c r="M106" s="54"/>
    </row>
    <row r="107" spans="1:13" customFormat="1" ht="13.5" thickBot="1" x14ac:dyDescent="0.25">
      <c r="A107" s="60" t="s">
        <v>5</v>
      </c>
      <c r="B107" s="60">
        <v>42.62</v>
      </c>
      <c r="C107" s="60"/>
      <c r="D107" s="60">
        <v>553.13</v>
      </c>
      <c r="E107" s="60"/>
      <c r="F107" s="65">
        <v>595.75</v>
      </c>
      <c r="G107" s="60">
        <v>67.489999999999995</v>
      </c>
      <c r="H107" s="60"/>
      <c r="I107" s="65">
        <v>67.489999999999995</v>
      </c>
      <c r="J107" s="54"/>
      <c r="K107" s="54"/>
      <c r="L107" s="54"/>
      <c r="M107" s="54"/>
    </row>
    <row r="108" spans="1:13" customFormat="1" ht="13.5" thickBot="1" x14ac:dyDescent="0.25">
      <c r="A108" s="60" t="s">
        <v>4</v>
      </c>
      <c r="B108" s="60">
        <v>937.41</v>
      </c>
      <c r="C108" s="60">
        <v>93.2</v>
      </c>
      <c r="D108" s="60">
        <v>695.27</v>
      </c>
      <c r="E108" s="60">
        <v>1153.74</v>
      </c>
      <c r="F108" s="65">
        <v>2879.62</v>
      </c>
      <c r="G108" s="60"/>
      <c r="H108" s="60"/>
      <c r="I108" s="65"/>
      <c r="J108" s="54"/>
      <c r="K108" s="54"/>
      <c r="L108" s="54"/>
      <c r="M108" s="54"/>
    </row>
    <row r="109" spans="1:13" customFormat="1" ht="13.5" thickBot="1" x14ac:dyDescent="0.25">
      <c r="A109" s="60" t="s">
        <v>2</v>
      </c>
      <c r="B109" s="60"/>
      <c r="C109" s="60">
        <v>245</v>
      </c>
      <c r="D109" s="60">
        <v>917.4</v>
      </c>
      <c r="E109" s="60">
        <v>48.65</v>
      </c>
      <c r="F109" s="65">
        <v>1211.0500000000002</v>
      </c>
      <c r="G109" s="60"/>
      <c r="H109" s="60"/>
      <c r="I109" s="65"/>
      <c r="J109" s="54"/>
      <c r="K109" s="54"/>
      <c r="L109" s="54"/>
      <c r="M109" s="54"/>
    </row>
    <row r="110" spans="1:13" customFormat="1" ht="13.5" thickBot="1" x14ac:dyDescent="0.25">
      <c r="A110" s="60" t="s">
        <v>11</v>
      </c>
      <c r="B110" s="60"/>
      <c r="C110" s="60"/>
      <c r="D110" s="60">
        <v>862.16</v>
      </c>
      <c r="E110" s="60"/>
      <c r="F110" s="65">
        <v>862.16</v>
      </c>
      <c r="G110" s="60"/>
      <c r="H110" s="60"/>
      <c r="I110" s="65"/>
      <c r="J110" s="54"/>
      <c r="K110" s="54"/>
      <c r="L110" s="54"/>
      <c r="M110" s="54"/>
    </row>
    <row r="111" spans="1:13" customFormat="1" ht="13.5" thickBot="1" x14ac:dyDescent="0.25">
      <c r="A111" s="60"/>
      <c r="B111" s="60"/>
      <c r="C111" s="60"/>
      <c r="D111" s="60"/>
      <c r="E111" s="60"/>
      <c r="F111" s="65"/>
      <c r="G111" s="60"/>
      <c r="H111" s="60"/>
      <c r="I111" s="65"/>
      <c r="J111" s="54"/>
      <c r="K111" s="54"/>
      <c r="L111" s="54"/>
      <c r="M111" s="54"/>
    </row>
    <row r="112" spans="1:13" customFormat="1" x14ac:dyDescent="0.2">
      <c r="A112" s="62" t="s">
        <v>92</v>
      </c>
      <c r="B112" s="63">
        <v>1950.9299999999998</v>
      </c>
      <c r="C112" s="64">
        <v>693.44</v>
      </c>
      <c r="D112" s="63">
        <v>20477.390000000003</v>
      </c>
      <c r="E112" s="63">
        <v>13586.529999999999</v>
      </c>
      <c r="F112" s="63">
        <v>36708.29</v>
      </c>
      <c r="G112" s="64">
        <v>1452.7850000000001</v>
      </c>
      <c r="H112" s="63">
        <v>2.9849999999999999</v>
      </c>
      <c r="I112" s="76">
        <v>1455.77</v>
      </c>
      <c r="J112" s="54"/>
      <c r="K112" s="54"/>
      <c r="L112" s="54"/>
      <c r="M112" s="54"/>
    </row>
    <row r="113" spans="1:13" s="54" customFormat="1" x14ac:dyDescent="0.2"/>
    <row r="114" spans="1:13" s="54" customFormat="1" x14ac:dyDescent="0.2"/>
    <row r="115" spans="1:13" customFormat="1" ht="13.5" thickBot="1" x14ac:dyDescent="0.25">
      <c r="A115" s="91" t="s">
        <v>122</v>
      </c>
      <c r="B115" s="94" t="s">
        <v>174</v>
      </c>
      <c r="C115" s="90"/>
      <c r="D115" s="90"/>
      <c r="E115" s="90"/>
      <c r="F115" s="90"/>
      <c r="G115" s="89" t="s">
        <v>224</v>
      </c>
      <c r="H115" s="90"/>
      <c r="I115" s="90"/>
      <c r="J115" s="54"/>
      <c r="K115" s="54"/>
      <c r="L115" s="54"/>
      <c r="M115" s="54"/>
    </row>
    <row r="116" spans="1:13" customFormat="1" ht="22.5" x14ac:dyDescent="0.2">
      <c r="A116" s="91"/>
      <c r="B116" s="67" t="s">
        <v>117</v>
      </c>
      <c r="C116" s="67" t="s">
        <v>118</v>
      </c>
      <c r="D116" s="67" t="s">
        <v>119</v>
      </c>
      <c r="E116" s="67" t="s">
        <v>120</v>
      </c>
      <c r="F116" s="67" t="s">
        <v>173</v>
      </c>
      <c r="G116" s="67" t="s">
        <v>117</v>
      </c>
      <c r="H116" s="67" t="s">
        <v>120</v>
      </c>
      <c r="I116" s="67" t="s">
        <v>173</v>
      </c>
      <c r="J116" s="54"/>
      <c r="K116" s="54"/>
      <c r="L116" s="54"/>
      <c r="M116" s="54"/>
    </row>
    <row r="117" spans="1:13" customFormat="1" ht="13.5" thickBot="1" x14ac:dyDescent="0.25">
      <c r="A117" s="58" t="s">
        <v>123</v>
      </c>
      <c r="B117" s="60"/>
      <c r="C117" s="59"/>
      <c r="D117" s="59">
        <v>2</v>
      </c>
      <c r="E117" s="59">
        <v>7.75</v>
      </c>
      <c r="F117" s="65">
        <v>9.75</v>
      </c>
      <c r="G117" s="59"/>
      <c r="H117" s="59"/>
      <c r="I117" s="60"/>
      <c r="J117" s="54"/>
      <c r="K117" s="54"/>
      <c r="L117" s="54"/>
      <c r="M117" s="54"/>
    </row>
    <row r="118" spans="1:13" customFormat="1" ht="13.5" thickBot="1" x14ac:dyDescent="0.25">
      <c r="A118" s="58" t="s">
        <v>124</v>
      </c>
      <c r="B118" s="60"/>
      <c r="C118" s="59"/>
      <c r="D118" s="59">
        <v>9</v>
      </c>
      <c r="E118" s="59"/>
      <c r="F118" s="65">
        <v>9</v>
      </c>
      <c r="G118" s="59"/>
      <c r="H118" s="59"/>
      <c r="I118" s="65"/>
      <c r="J118" s="54"/>
      <c r="K118" s="54"/>
      <c r="L118" s="54"/>
      <c r="M118" s="54"/>
    </row>
    <row r="119" spans="1:13" customFormat="1" ht="13.5" thickBot="1" x14ac:dyDescent="0.25">
      <c r="A119" s="58" t="s">
        <v>125</v>
      </c>
      <c r="B119" s="60"/>
      <c r="C119" s="59"/>
      <c r="D119" s="59">
        <v>4.3</v>
      </c>
      <c r="E119" s="59"/>
      <c r="F119" s="65">
        <v>4.3</v>
      </c>
      <c r="G119" s="59"/>
      <c r="H119" s="59"/>
      <c r="I119" s="65"/>
      <c r="J119" s="54"/>
      <c r="K119" s="54"/>
      <c r="L119" s="54"/>
      <c r="M119" s="54"/>
    </row>
    <row r="120" spans="1:13" customFormat="1" ht="13.5" thickBot="1" x14ac:dyDescent="0.25">
      <c r="A120" s="58" t="s">
        <v>126</v>
      </c>
      <c r="B120" s="60"/>
      <c r="C120" s="59"/>
      <c r="D120" s="59">
        <v>146.44999999999999</v>
      </c>
      <c r="E120" s="59"/>
      <c r="F120" s="65">
        <v>146.44999999999999</v>
      </c>
      <c r="G120" s="59"/>
      <c r="H120" s="59"/>
      <c r="I120" s="65"/>
      <c r="J120" s="54"/>
      <c r="K120" s="54"/>
      <c r="L120" s="54"/>
      <c r="M120" s="54"/>
    </row>
    <row r="121" spans="1:13" customFormat="1" ht="13.5" thickBot="1" x14ac:dyDescent="0.25">
      <c r="A121" s="58" t="s">
        <v>127</v>
      </c>
      <c r="B121" s="60"/>
      <c r="C121" s="59"/>
      <c r="D121" s="59">
        <v>73.760000000000005</v>
      </c>
      <c r="E121" s="59"/>
      <c r="F121" s="65">
        <v>73.760000000000005</v>
      </c>
      <c r="G121" s="59"/>
      <c r="H121" s="59"/>
      <c r="I121" s="65"/>
      <c r="J121" s="54"/>
      <c r="K121" s="54"/>
      <c r="L121" s="54"/>
      <c r="M121" s="54"/>
    </row>
    <row r="122" spans="1:13" customFormat="1" ht="13.5" thickBot="1" x14ac:dyDescent="0.25">
      <c r="A122" s="58" t="s">
        <v>128</v>
      </c>
      <c r="B122" s="60"/>
      <c r="C122" s="59"/>
      <c r="D122" s="59">
        <v>3</v>
      </c>
      <c r="E122" s="59"/>
      <c r="F122" s="65">
        <v>3</v>
      </c>
      <c r="G122" s="59"/>
      <c r="H122" s="59"/>
      <c r="I122" s="65"/>
      <c r="J122" s="54"/>
      <c r="K122" s="54"/>
      <c r="L122" s="54"/>
      <c r="M122" s="54"/>
    </row>
    <row r="123" spans="1:13" customFormat="1" ht="13.5" thickBot="1" x14ac:dyDescent="0.25">
      <c r="A123" s="58" t="s">
        <v>129</v>
      </c>
      <c r="B123" s="60"/>
      <c r="C123" s="59"/>
      <c r="D123" s="59">
        <v>259.45999999999998</v>
      </c>
      <c r="E123" s="59"/>
      <c r="F123" s="65">
        <v>259.45999999999998</v>
      </c>
      <c r="G123" s="59"/>
      <c r="H123" s="59"/>
      <c r="I123" s="65"/>
      <c r="J123" s="54"/>
      <c r="K123" s="54"/>
      <c r="L123" s="54"/>
      <c r="M123" s="54"/>
    </row>
    <row r="124" spans="1:13" customFormat="1" ht="13.5" thickBot="1" x14ac:dyDescent="0.25">
      <c r="A124" s="58" t="s">
        <v>223</v>
      </c>
      <c r="B124" s="60"/>
      <c r="C124" s="59"/>
      <c r="D124" s="59">
        <v>176.02</v>
      </c>
      <c r="E124" s="59"/>
      <c r="F124" s="65">
        <v>176.02</v>
      </c>
      <c r="G124" s="59"/>
      <c r="H124" s="59"/>
      <c r="I124" s="65"/>
      <c r="J124" s="54"/>
      <c r="K124" s="54"/>
      <c r="L124" s="54"/>
      <c r="M124" s="54"/>
    </row>
    <row r="125" spans="1:13" customFormat="1" ht="13.5" thickBot="1" x14ac:dyDescent="0.25">
      <c r="A125" s="58" t="s">
        <v>130</v>
      </c>
      <c r="B125" s="60"/>
      <c r="C125" s="59"/>
      <c r="D125" s="59">
        <v>5.07</v>
      </c>
      <c r="E125" s="59">
        <v>0.1</v>
      </c>
      <c r="F125" s="65">
        <v>5.17</v>
      </c>
      <c r="G125" s="59"/>
      <c r="H125" s="59"/>
      <c r="I125" s="65"/>
      <c r="J125" s="54"/>
      <c r="K125" s="54"/>
      <c r="L125" s="54"/>
      <c r="M125" s="54"/>
    </row>
    <row r="126" spans="1:13" customFormat="1" ht="13.5" thickBot="1" x14ac:dyDescent="0.25">
      <c r="A126" s="58" t="s">
        <v>131</v>
      </c>
      <c r="B126" s="60"/>
      <c r="C126" s="59"/>
      <c r="D126" s="59">
        <v>231.01</v>
      </c>
      <c r="E126" s="59"/>
      <c r="F126" s="65">
        <v>231.01</v>
      </c>
      <c r="G126" s="59"/>
      <c r="H126" s="59"/>
      <c r="I126" s="65"/>
      <c r="J126" s="54"/>
      <c r="K126" s="54"/>
      <c r="L126" s="54"/>
      <c r="M126" s="54"/>
    </row>
    <row r="127" spans="1:13" customFormat="1" ht="13.5" thickBot="1" x14ac:dyDescent="0.25">
      <c r="A127" s="58" t="s">
        <v>175</v>
      </c>
      <c r="B127" s="60"/>
      <c r="C127" s="59"/>
      <c r="D127" s="59">
        <v>2</v>
      </c>
      <c r="E127" s="59"/>
      <c r="F127" s="65">
        <v>2</v>
      </c>
      <c r="G127" s="59"/>
      <c r="H127" s="59"/>
      <c r="I127" s="65"/>
      <c r="J127" s="54"/>
      <c r="K127" s="54"/>
      <c r="L127" s="54"/>
      <c r="M127" s="54"/>
    </row>
    <row r="128" spans="1:13" customFormat="1" ht="13.5" thickBot="1" x14ac:dyDescent="0.25">
      <c r="A128" s="58" t="s">
        <v>132</v>
      </c>
      <c r="B128" s="60"/>
      <c r="C128" s="59"/>
      <c r="D128" s="59">
        <v>231.8</v>
      </c>
      <c r="E128" s="59">
        <v>0.6</v>
      </c>
      <c r="F128" s="65">
        <v>232.4</v>
      </c>
      <c r="G128" s="59"/>
      <c r="H128" s="59"/>
      <c r="I128" s="65"/>
      <c r="J128" s="54"/>
      <c r="K128" s="54"/>
      <c r="L128" s="54"/>
      <c r="M128" s="54"/>
    </row>
    <row r="129" spans="1:13" customFormat="1" ht="13.5" thickBot="1" x14ac:dyDescent="0.25">
      <c r="A129" s="58" t="s">
        <v>133</v>
      </c>
      <c r="B129" s="60"/>
      <c r="C129" s="59"/>
      <c r="D129" s="59">
        <v>28.08</v>
      </c>
      <c r="E129" s="59"/>
      <c r="F129" s="65">
        <v>28.08</v>
      </c>
      <c r="G129" s="59"/>
      <c r="H129" s="59"/>
      <c r="I129" s="65"/>
      <c r="J129" s="54"/>
      <c r="K129" s="54"/>
      <c r="L129" s="54"/>
      <c r="M129" s="54"/>
    </row>
    <row r="130" spans="1:13" customFormat="1" ht="13.5" thickBot="1" x14ac:dyDescent="0.25">
      <c r="A130" s="58" t="s">
        <v>176</v>
      </c>
      <c r="B130" s="60">
        <v>0.2</v>
      </c>
      <c r="C130" s="59"/>
      <c r="D130" s="59">
        <v>8</v>
      </c>
      <c r="E130" s="59">
        <v>57</v>
      </c>
      <c r="F130" s="65">
        <v>65.2</v>
      </c>
      <c r="G130" s="59"/>
      <c r="H130" s="59"/>
      <c r="I130" s="65"/>
      <c r="J130" s="54"/>
      <c r="K130" s="54"/>
      <c r="L130" s="54"/>
      <c r="M130" s="54"/>
    </row>
    <row r="131" spans="1:13" customFormat="1" ht="13.5" thickBot="1" x14ac:dyDescent="0.25">
      <c r="A131" s="58" t="s">
        <v>134</v>
      </c>
      <c r="B131" s="60"/>
      <c r="C131" s="59"/>
      <c r="D131" s="59">
        <v>131.30000000000001</v>
      </c>
      <c r="E131" s="59">
        <v>67.7</v>
      </c>
      <c r="F131" s="65">
        <v>199</v>
      </c>
      <c r="G131" s="59"/>
      <c r="H131" s="59"/>
      <c r="I131" s="65"/>
      <c r="J131" s="54"/>
      <c r="K131" s="54"/>
      <c r="L131" s="54"/>
      <c r="M131" s="54"/>
    </row>
    <row r="132" spans="1:13" customFormat="1" ht="13.5" thickBot="1" x14ac:dyDescent="0.25">
      <c r="A132" s="58" t="s">
        <v>135</v>
      </c>
      <c r="B132" s="60"/>
      <c r="C132" s="59"/>
      <c r="D132" s="59">
        <v>427.38</v>
      </c>
      <c r="E132" s="59"/>
      <c r="F132" s="65">
        <v>427.38</v>
      </c>
      <c r="G132" s="59"/>
      <c r="H132" s="59"/>
      <c r="I132" s="65"/>
      <c r="J132" s="54"/>
      <c r="K132" s="54"/>
      <c r="L132" s="54"/>
      <c r="M132" s="54"/>
    </row>
    <row r="133" spans="1:13" customFormat="1" ht="13.5" thickBot="1" x14ac:dyDescent="0.25">
      <c r="A133" s="58" t="s">
        <v>136</v>
      </c>
      <c r="B133" s="60"/>
      <c r="C133" s="59"/>
      <c r="D133" s="59">
        <v>247.35</v>
      </c>
      <c r="E133" s="59">
        <v>6</v>
      </c>
      <c r="F133" s="65">
        <v>253.35</v>
      </c>
      <c r="G133" s="59"/>
      <c r="H133" s="59"/>
      <c r="I133" s="65"/>
      <c r="J133" s="54"/>
      <c r="K133" s="54"/>
      <c r="L133" s="54"/>
      <c r="M133" s="54"/>
    </row>
    <row r="134" spans="1:13" customFormat="1" ht="13.5" thickBot="1" x14ac:dyDescent="0.25">
      <c r="A134" s="58" t="s">
        <v>225</v>
      </c>
      <c r="B134" s="60">
        <v>877.05</v>
      </c>
      <c r="C134" s="59">
        <v>0.5</v>
      </c>
      <c r="D134" s="59"/>
      <c r="E134" s="59"/>
      <c r="F134" s="65">
        <v>877.55</v>
      </c>
      <c r="G134" s="59">
        <v>1385.2950000000001</v>
      </c>
      <c r="H134" s="59"/>
      <c r="I134" s="65">
        <v>1385.2950000000001</v>
      </c>
      <c r="J134" s="54"/>
      <c r="K134" s="54"/>
      <c r="L134" s="54"/>
      <c r="M134" s="54"/>
    </row>
    <row r="135" spans="1:13" customFormat="1" ht="13.5" thickBot="1" x14ac:dyDescent="0.25">
      <c r="A135" s="58" t="s">
        <v>137</v>
      </c>
      <c r="B135" s="60"/>
      <c r="C135" s="59"/>
      <c r="D135" s="59">
        <v>160.62</v>
      </c>
      <c r="E135" s="59"/>
      <c r="F135" s="65">
        <v>160.62</v>
      </c>
      <c r="G135" s="59"/>
      <c r="H135" s="59"/>
      <c r="I135" s="65"/>
      <c r="J135" s="54"/>
      <c r="K135" s="54"/>
      <c r="L135" s="54"/>
      <c r="M135" s="54"/>
    </row>
    <row r="136" spans="1:13" customFormat="1" ht="13.5" thickBot="1" x14ac:dyDescent="0.25">
      <c r="A136" s="58" t="s">
        <v>190</v>
      </c>
      <c r="B136" s="60"/>
      <c r="C136" s="59">
        <v>1</v>
      </c>
      <c r="D136" s="59">
        <v>8.4</v>
      </c>
      <c r="E136" s="59"/>
      <c r="F136" s="65">
        <v>9.4</v>
      </c>
      <c r="G136" s="59"/>
      <c r="H136" s="59"/>
      <c r="I136" s="65"/>
      <c r="J136" s="54"/>
      <c r="K136" s="54"/>
      <c r="L136" s="54"/>
      <c r="M136" s="54"/>
    </row>
    <row r="137" spans="1:13" customFormat="1" ht="13.5" thickBot="1" x14ac:dyDescent="0.25">
      <c r="A137" s="58" t="s">
        <v>186</v>
      </c>
      <c r="B137" s="60"/>
      <c r="C137" s="59">
        <v>5.74</v>
      </c>
      <c r="D137" s="59">
        <v>141.51</v>
      </c>
      <c r="E137" s="59"/>
      <c r="F137" s="65">
        <v>147.25</v>
      </c>
      <c r="G137" s="59"/>
      <c r="H137" s="59"/>
      <c r="I137" s="65"/>
      <c r="J137" s="54"/>
      <c r="K137" s="54"/>
      <c r="L137" s="54"/>
      <c r="M137" s="54"/>
    </row>
    <row r="138" spans="1:13" customFormat="1" ht="13.5" thickBot="1" x14ac:dyDescent="0.25">
      <c r="A138" s="58" t="s">
        <v>200</v>
      </c>
      <c r="B138" s="60"/>
      <c r="C138" s="59">
        <v>15</v>
      </c>
      <c r="D138" s="59">
        <v>10.5</v>
      </c>
      <c r="E138" s="59"/>
      <c r="F138" s="65">
        <v>25.5</v>
      </c>
      <c r="G138" s="59"/>
      <c r="H138" s="59"/>
      <c r="I138" s="65"/>
      <c r="J138" s="54"/>
      <c r="K138" s="54"/>
      <c r="L138" s="54"/>
      <c r="M138" s="54"/>
    </row>
    <row r="139" spans="1:13" customFormat="1" ht="13.5" thickBot="1" x14ac:dyDescent="0.25">
      <c r="A139" s="58" t="s">
        <v>139</v>
      </c>
      <c r="B139" s="60"/>
      <c r="C139" s="59"/>
      <c r="D139" s="59">
        <v>82.52</v>
      </c>
      <c r="E139" s="59"/>
      <c r="F139" s="65">
        <v>82.52</v>
      </c>
      <c r="G139" s="59"/>
      <c r="H139" s="59"/>
      <c r="I139" s="65"/>
      <c r="J139" s="54"/>
      <c r="K139" s="54"/>
      <c r="L139" s="54"/>
      <c r="M139" s="54"/>
    </row>
    <row r="140" spans="1:13" customFormat="1" ht="13.5" thickBot="1" x14ac:dyDescent="0.25">
      <c r="A140" s="58" t="s">
        <v>140</v>
      </c>
      <c r="B140" s="60"/>
      <c r="C140" s="59"/>
      <c r="D140" s="59">
        <v>105.28</v>
      </c>
      <c r="E140" s="59"/>
      <c r="F140" s="65">
        <v>105.28</v>
      </c>
      <c r="G140" s="59"/>
      <c r="H140" s="59"/>
      <c r="I140" s="65"/>
      <c r="J140" s="54"/>
      <c r="K140" s="54"/>
      <c r="L140" s="54"/>
      <c r="M140" s="54"/>
    </row>
    <row r="141" spans="1:13" customFormat="1" ht="13.5" thickBot="1" x14ac:dyDescent="0.25">
      <c r="A141" s="58" t="s">
        <v>203</v>
      </c>
      <c r="B141" s="60"/>
      <c r="C141" s="59"/>
      <c r="D141" s="59">
        <v>189.27</v>
      </c>
      <c r="E141" s="59"/>
      <c r="F141" s="65">
        <v>189.27</v>
      </c>
      <c r="G141" s="59"/>
      <c r="H141" s="59"/>
      <c r="I141" s="65"/>
      <c r="J141" s="54"/>
      <c r="K141" s="54"/>
      <c r="L141" s="54"/>
      <c r="M141" s="54"/>
    </row>
    <row r="142" spans="1:13" customFormat="1" ht="13.5" thickBot="1" x14ac:dyDescent="0.25">
      <c r="A142" s="58" t="s">
        <v>226</v>
      </c>
      <c r="B142" s="60"/>
      <c r="C142" s="59"/>
      <c r="D142" s="59">
        <v>533.11</v>
      </c>
      <c r="E142" s="59"/>
      <c r="F142" s="65">
        <v>533.11</v>
      </c>
      <c r="G142" s="59"/>
      <c r="H142" s="59"/>
      <c r="I142" s="65"/>
      <c r="J142" s="54"/>
      <c r="K142" s="54"/>
      <c r="L142" s="54"/>
      <c r="M142" s="54"/>
    </row>
    <row r="143" spans="1:13" customFormat="1" ht="13.5" thickBot="1" x14ac:dyDescent="0.25">
      <c r="A143" s="58" t="s">
        <v>142</v>
      </c>
      <c r="B143" s="60"/>
      <c r="C143" s="59"/>
      <c r="D143" s="59">
        <v>267.35000000000002</v>
      </c>
      <c r="E143" s="59"/>
      <c r="F143" s="65">
        <v>267.35000000000002</v>
      </c>
      <c r="G143" s="59"/>
      <c r="H143" s="59"/>
      <c r="I143" s="65"/>
      <c r="J143" s="54"/>
      <c r="K143" s="54"/>
      <c r="L143" s="54"/>
      <c r="M143" s="54"/>
    </row>
    <row r="144" spans="1:13" customFormat="1" ht="13.5" thickBot="1" x14ac:dyDescent="0.25">
      <c r="A144" s="58" t="s">
        <v>177</v>
      </c>
      <c r="B144" s="60"/>
      <c r="C144" s="59"/>
      <c r="D144" s="59">
        <v>7</v>
      </c>
      <c r="E144" s="59"/>
      <c r="F144" s="65">
        <v>7</v>
      </c>
      <c r="G144" s="59"/>
      <c r="H144" s="59"/>
      <c r="I144" s="65"/>
      <c r="J144" s="54"/>
      <c r="K144" s="54"/>
      <c r="L144" s="54"/>
      <c r="M144" s="54"/>
    </row>
    <row r="145" spans="1:13" customFormat="1" ht="13.5" thickBot="1" x14ac:dyDescent="0.25">
      <c r="A145" s="58" t="s">
        <v>215</v>
      </c>
      <c r="B145" s="60">
        <v>1</v>
      </c>
      <c r="C145" s="59"/>
      <c r="D145" s="59"/>
      <c r="E145" s="59"/>
      <c r="F145" s="65">
        <v>1</v>
      </c>
      <c r="G145" s="59"/>
      <c r="H145" s="59"/>
      <c r="I145" s="65"/>
      <c r="J145" s="54"/>
      <c r="K145" s="54"/>
      <c r="L145" s="54"/>
      <c r="M145" s="54"/>
    </row>
    <row r="146" spans="1:13" customFormat="1" ht="13.5" thickBot="1" x14ac:dyDescent="0.25">
      <c r="A146" s="58" t="s">
        <v>143</v>
      </c>
      <c r="B146" s="60"/>
      <c r="C146" s="59"/>
      <c r="D146" s="59">
        <v>159.91999999999999</v>
      </c>
      <c r="E146" s="59"/>
      <c r="F146" s="65">
        <v>159.91999999999999</v>
      </c>
      <c r="G146" s="59"/>
      <c r="H146" s="59"/>
      <c r="I146" s="65"/>
      <c r="J146" s="54"/>
      <c r="K146" s="54"/>
      <c r="L146" s="54"/>
      <c r="M146" s="54"/>
    </row>
    <row r="147" spans="1:13" customFormat="1" ht="13.5" thickBot="1" x14ac:dyDescent="0.25">
      <c r="A147" s="58" t="s">
        <v>144</v>
      </c>
      <c r="B147" s="60"/>
      <c r="C147" s="59"/>
      <c r="D147" s="59">
        <v>2</v>
      </c>
      <c r="E147" s="59"/>
      <c r="F147" s="65">
        <v>2</v>
      </c>
      <c r="G147" s="59"/>
      <c r="H147" s="59"/>
      <c r="I147" s="65"/>
      <c r="J147" s="54"/>
      <c r="K147" s="54"/>
      <c r="L147" s="54"/>
      <c r="M147" s="54"/>
    </row>
    <row r="148" spans="1:13" customFormat="1" ht="13.5" thickBot="1" x14ac:dyDescent="0.25">
      <c r="A148" s="58" t="s">
        <v>145</v>
      </c>
      <c r="B148" s="60"/>
      <c r="C148" s="59"/>
      <c r="D148" s="59">
        <v>262</v>
      </c>
      <c r="E148" s="59"/>
      <c r="F148" s="65">
        <v>262</v>
      </c>
      <c r="G148" s="59"/>
      <c r="H148" s="59"/>
      <c r="I148" s="65"/>
      <c r="J148" s="54"/>
      <c r="K148" s="54"/>
      <c r="L148" s="54"/>
      <c r="M148" s="54"/>
    </row>
    <row r="149" spans="1:13" customFormat="1" ht="13.5" thickBot="1" x14ac:dyDescent="0.25">
      <c r="A149" s="58" t="s">
        <v>146</v>
      </c>
      <c r="B149" s="60"/>
      <c r="C149" s="59"/>
      <c r="D149" s="59">
        <v>1425.35</v>
      </c>
      <c r="E149" s="59">
        <v>444.63</v>
      </c>
      <c r="F149" s="65">
        <v>1869.98</v>
      </c>
      <c r="G149" s="59"/>
      <c r="H149" s="59"/>
      <c r="I149" s="65"/>
      <c r="J149" s="54"/>
      <c r="K149" s="54"/>
      <c r="L149" s="54"/>
      <c r="M149" s="54"/>
    </row>
    <row r="150" spans="1:13" customFormat="1" ht="13.5" thickBot="1" x14ac:dyDescent="0.25">
      <c r="A150" s="58" t="s">
        <v>147</v>
      </c>
      <c r="B150" s="60"/>
      <c r="C150" s="59">
        <v>249</v>
      </c>
      <c r="D150" s="59">
        <v>316.25</v>
      </c>
      <c r="E150" s="59">
        <v>3518.1</v>
      </c>
      <c r="F150" s="65">
        <v>4083.35</v>
      </c>
      <c r="G150" s="59"/>
      <c r="H150" s="59"/>
      <c r="I150" s="65"/>
      <c r="J150" s="54"/>
      <c r="K150" s="54"/>
      <c r="L150" s="54"/>
      <c r="M150" s="54"/>
    </row>
    <row r="151" spans="1:13" customFormat="1" ht="13.5" thickBot="1" x14ac:dyDescent="0.25">
      <c r="A151" s="58" t="s">
        <v>227</v>
      </c>
      <c r="B151" s="60">
        <v>9</v>
      </c>
      <c r="C151" s="59">
        <v>74.7</v>
      </c>
      <c r="D151" s="59"/>
      <c r="E151" s="59">
        <v>150.19999999999999</v>
      </c>
      <c r="F151" s="65">
        <v>233.89999999999998</v>
      </c>
      <c r="G151" s="59"/>
      <c r="H151" s="59"/>
      <c r="I151" s="65"/>
      <c r="J151" s="54"/>
      <c r="K151" s="54"/>
      <c r="L151" s="54"/>
      <c r="M151" s="54"/>
    </row>
    <row r="152" spans="1:13" customFormat="1" ht="13.5" thickBot="1" x14ac:dyDescent="0.25">
      <c r="A152" s="58" t="s">
        <v>148</v>
      </c>
      <c r="B152" s="60">
        <v>5.5</v>
      </c>
      <c r="C152" s="59">
        <v>229.5</v>
      </c>
      <c r="D152" s="59">
        <v>1743.11</v>
      </c>
      <c r="E152" s="59">
        <v>1528.9</v>
      </c>
      <c r="F152" s="65">
        <v>3507.01</v>
      </c>
      <c r="G152" s="59"/>
      <c r="H152" s="59"/>
      <c r="I152" s="65"/>
      <c r="J152" s="54"/>
      <c r="K152" s="54"/>
      <c r="L152" s="54"/>
      <c r="M152" s="54"/>
    </row>
    <row r="153" spans="1:13" customFormat="1" ht="13.5" thickBot="1" x14ac:dyDescent="0.25">
      <c r="A153" s="58" t="s">
        <v>149</v>
      </c>
      <c r="B153" s="60">
        <v>18.5</v>
      </c>
      <c r="C153" s="59"/>
      <c r="D153" s="59">
        <v>1240.21</v>
      </c>
      <c r="E153" s="59">
        <v>2980.62</v>
      </c>
      <c r="F153" s="65">
        <v>4239.33</v>
      </c>
      <c r="G153" s="59"/>
      <c r="H153" s="59"/>
      <c r="I153" s="65"/>
      <c r="J153" s="54"/>
      <c r="K153" s="54"/>
      <c r="L153" s="54"/>
      <c r="M153" s="54"/>
    </row>
    <row r="154" spans="1:13" customFormat="1" ht="13.5" thickBot="1" x14ac:dyDescent="0.25">
      <c r="A154" s="58" t="s">
        <v>150</v>
      </c>
      <c r="B154" s="60">
        <v>893.71</v>
      </c>
      <c r="C154" s="59"/>
      <c r="D154" s="59">
        <v>41.4</v>
      </c>
      <c r="E154" s="59">
        <v>791.62</v>
      </c>
      <c r="F154" s="65">
        <v>1726.73</v>
      </c>
      <c r="G154" s="59"/>
      <c r="H154" s="59"/>
      <c r="I154" s="65"/>
      <c r="J154" s="54"/>
      <c r="K154" s="54"/>
      <c r="L154" s="54"/>
      <c r="M154" s="54"/>
    </row>
    <row r="155" spans="1:13" customFormat="1" ht="13.5" thickBot="1" x14ac:dyDescent="0.25">
      <c r="A155" s="58" t="s">
        <v>151</v>
      </c>
      <c r="B155" s="60"/>
      <c r="C155" s="59">
        <v>98</v>
      </c>
      <c r="D155" s="59">
        <v>893.42</v>
      </c>
      <c r="E155" s="59">
        <v>3603.62</v>
      </c>
      <c r="F155" s="65">
        <v>4595.04</v>
      </c>
      <c r="G155" s="59"/>
      <c r="H155" s="59"/>
      <c r="I155" s="65"/>
      <c r="J155" s="54"/>
      <c r="K155" s="54"/>
      <c r="L155" s="54"/>
      <c r="M155" s="54"/>
    </row>
    <row r="156" spans="1:13" customFormat="1" ht="13.5" thickBot="1" x14ac:dyDescent="0.25">
      <c r="A156" s="58" t="s">
        <v>152</v>
      </c>
      <c r="B156" s="60"/>
      <c r="C156" s="59">
        <v>4</v>
      </c>
      <c r="D156" s="59">
        <v>245</v>
      </c>
      <c r="E156" s="59">
        <v>202.23</v>
      </c>
      <c r="F156" s="65">
        <v>451.23</v>
      </c>
      <c r="G156" s="59"/>
      <c r="H156" s="59"/>
      <c r="I156" s="65"/>
      <c r="J156" s="54"/>
      <c r="K156" s="54"/>
      <c r="L156" s="54"/>
      <c r="M156" s="54"/>
    </row>
    <row r="157" spans="1:13" customFormat="1" ht="13.5" thickBot="1" x14ac:dyDescent="0.25">
      <c r="A157" s="58" t="s">
        <v>153</v>
      </c>
      <c r="B157" s="60"/>
      <c r="C157" s="59"/>
      <c r="D157" s="59">
        <v>10</v>
      </c>
      <c r="E157" s="59"/>
      <c r="F157" s="65">
        <v>10</v>
      </c>
      <c r="G157" s="59"/>
      <c r="H157" s="59"/>
      <c r="I157" s="65"/>
      <c r="J157" s="54"/>
      <c r="K157" s="54"/>
      <c r="L157" s="54"/>
      <c r="M157" s="54"/>
    </row>
    <row r="158" spans="1:13" customFormat="1" ht="13.5" thickBot="1" x14ac:dyDescent="0.25">
      <c r="A158" s="58" t="s">
        <v>191</v>
      </c>
      <c r="B158" s="60">
        <v>4.28</v>
      </c>
      <c r="C158" s="59"/>
      <c r="D158" s="59">
        <v>63.71</v>
      </c>
      <c r="E158" s="59"/>
      <c r="F158" s="65">
        <v>67.989999999999995</v>
      </c>
      <c r="G158" s="59"/>
      <c r="H158" s="59">
        <v>2.9849999999999999</v>
      </c>
      <c r="I158" s="65">
        <v>2.9849999999999999</v>
      </c>
      <c r="J158" s="54"/>
      <c r="K158" s="54"/>
      <c r="L158" s="54"/>
      <c r="M158" s="54"/>
    </row>
    <row r="159" spans="1:13" customFormat="1" ht="13.5" thickBot="1" x14ac:dyDescent="0.25">
      <c r="A159" s="58" t="s">
        <v>193</v>
      </c>
      <c r="B159" s="60">
        <v>5</v>
      </c>
      <c r="C159" s="59"/>
      <c r="D159" s="59">
        <v>51.31</v>
      </c>
      <c r="E159" s="59"/>
      <c r="F159" s="65">
        <v>56.31</v>
      </c>
      <c r="G159" s="59"/>
      <c r="H159" s="59"/>
      <c r="I159" s="65">
        <v>0</v>
      </c>
      <c r="J159" s="54"/>
      <c r="K159" s="54"/>
      <c r="L159" s="54"/>
      <c r="M159" s="54"/>
    </row>
    <row r="160" spans="1:13" customFormat="1" ht="13.5" thickBot="1" x14ac:dyDescent="0.25">
      <c r="A160" s="58" t="s">
        <v>212</v>
      </c>
      <c r="B160" s="60">
        <v>127.19</v>
      </c>
      <c r="C160" s="59"/>
      <c r="D160" s="59">
        <v>0.41</v>
      </c>
      <c r="E160" s="59"/>
      <c r="F160" s="65">
        <v>127.6</v>
      </c>
      <c r="G160" s="59">
        <v>67.489999999999995</v>
      </c>
      <c r="H160" s="59"/>
      <c r="I160" s="65">
        <v>67.489999999999995</v>
      </c>
      <c r="J160" s="54"/>
      <c r="K160" s="54"/>
      <c r="L160" s="54"/>
      <c r="M160" s="54"/>
    </row>
    <row r="161" spans="1:13" customFormat="1" ht="13.5" thickBot="1" x14ac:dyDescent="0.25">
      <c r="A161" s="58" t="s">
        <v>228</v>
      </c>
      <c r="B161" s="60"/>
      <c r="C161" s="59"/>
      <c r="D161" s="59">
        <v>0.6</v>
      </c>
      <c r="E161" s="59"/>
      <c r="F161" s="65">
        <v>0.6</v>
      </c>
      <c r="G161" s="59"/>
      <c r="H161" s="59"/>
      <c r="I161" s="65"/>
      <c r="J161" s="54"/>
      <c r="K161" s="54"/>
      <c r="L161" s="54"/>
      <c r="M161" s="54"/>
    </row>
    <row r="162" spans="1:13" customFormat="1" ht="13.5" thickBot="1" x14ac:dyDescent="0.25">
      <c r="A162" s="58" t="s">
        <v>155</v>
      </c>
      <c r="B162" s="60"/>
      <c r="C162" s="59">
        <v>16</v>
      </c>
      <c r="D162" s="59">
        <v>201.51</v>
      </c>
      <c r="E162" s="59">
        <v>2</v>
      </c>
      <c r="F162" s="65">
        <v>219.51</v>
      </c>
      <c r="G162" s="59"/>
      <c r="H162" s="59"/>
      <c r="I162" s="65"/>
      <c r="J162" s="54"/>
      <c r="K162" s="54"/>
      <c r="L162" s="54"/>
      <c r="M162" s="54"/>
    </row>
    <row r="163" spans="1:13" customFormat="1" ht="13.5" thickBot="1" x14ac:dyDescent="0.25">
      <c r="A163" s="58" t="s">
        <v>180</v>
      </c>
      <c r="B163" s="60">
        <v>9.5</v>
      </c>
      <c r="C163" s="59"/>
      <c r="D163" s="59">
        <v>493.57</v>
      </c>
      <c r="E163" s="59"/>
      <c r="F163" s="65">
        <v>503.07</v>
      </c>
      <c r="G163" s="59"/>
      <c r="H163" s="59"/>
      <c r="I163" s="65"/>
      <c r="J163" s="54"/>
      <c r="K163" s="54"/>
      <c r="L163" s="54"/>
      <c r="M163" s="54"/>
    </row>
    <row r="164" spans="1:13" customFormat="1" ht="13.5" thickBot="1" x14ac:dyDescent="0.25">
      <c r="A164" s="58" t="s">
        <v>156</v>
      </c>
      <c r="B164" s="60"/>
      <c r="C164" s="59"/>
      <c r="D164" s="59">
        <v>2.25</v>
      </c>
      <c r="E164" s="59"/>
      <c r="F164" s="65">
        <v>2.25</v>
      </c>
      <c r="G164" s="59"/>
      <c r="H164" s="59"/>
      <c r="I164" s="65"/>
      <c r="J164" s="54"/>
      <c r="K164" s="54"/>
      <c r="L164" s="54"/>
      <c r="M164" s="54"/>
    </row>
    <row r="165" spans="1:13" customFormat="1" ht="13.5" thickBot="1" x14ac:dyDescent="0.25">
      <c r="A165" s="58" t="s">
        <v>157</v>
      </c>
      <c r="B165" s="60"/>
      <c r="C165" s="59"/>
      <c r="D165" s="59">
        <v>163.52000000000001</v>
      </c>
      <c r="E165" s="59"/>
      <c r="F165" s="65">
        <v>163.52000000000001</v>
      </c>
      <c r="G165" s="59"/>
      <c r="H165" s="59"/>
      <c r="I165" s="65"/>
      <c r="J165" s="54"/>
      <c r="K165" s="54"/>
      <c r="L165" s="54"/>
      <c r="M165" s="54"/>
    </row>
    <row r="166" spans="1:13" customFormat="1" ht="13.5" thickBot="1" x14ac:dyDescent="0.25">
      <c r="A166" s="58" t="s">
        <v>158</v>
      </c>
      <c r="B166" s="60"/>
      <c r="C166" s="59"/>
      <c r="D166" s="59">
        <v>1123.33</v>
      </c>
      <c r="E166" s="59"/>
      <c r="F166" s="65">
        <v>1123.33</v>
      </c>
      <c r="G166" s="59"/>
      <c r="H166" s="59"/>
      <c r="I166" s="65"/>
      <c r="J166" s="54"/>
      <c r="K166" s="54"/>
      <c r="L166" s="54"/>
      <c r="M166" s="54"/>
    </row>
    <row r="167" spans="1:13" customFormat="1" ht="13.5" thickBot="1" x14ac:dyDescent="0.25">
      <c r="A167" s="58" t="s">
        <v>159</v>
      </c>
      <c r="B167" s="60"/>
      <c r="C167" s="59"/>
      <c r="D167" s="59">
        <v>4935.79</v>
      </c>
      <c r="E167" s="59"/>
      <c r="F167" s="65">
        <v>4935.79</v>
      </c>
      <c r="G167" s="59"/>
      <c r="H167" s="59"/>
      <c r="I167" s="65"/>
      <c r="J167" s="54"/>
      <c r="K167" s="54"/>
      <c r="L167" s="54"/>
      <c r="M167" s="54"/>
    </row>
    <row r="168" spans="1:13" customFormat="1" ht="13.5" thickBot="1" x14ac:dyDescent="0.25">
      <c r="A168" s="58" t="s">
        <v>160</v>
      </c>
      <c r="B168" s="60"/>
      <c r="C168" s="59"/>
      <c r="D168" s="59">
        <v>141.9</v>
      </c>
      <c r="E168" s="59">
        <v>43</v>
      </c>
      <c r="F168" s="65">
        <v>184.9</v>
      </c>
      <c r="G168" s="59"/>
      <c r="H168" s="59"/>
      <c r="I168" s="65"/>
      <c r="J168" s="54"/>
      <c r="K168" s="54"/>
      <c r="L168" s="54"/>
      <c r="M168" s="54"/>
    </row>
    <row r="169" spans="1:13" customFormat="1" ht="13.5" thickBot="1" x14ac:dyDescent="0.25">
      <c r="A169" s="58" t="s">
        <v>181</v>
      </c>
      <c r="B169" s="60"/>
      <c r="C169" s="59"/>
      <c r="D169" s="59">
        <v>35.619999999999997</v>
      </c>
      <c r="E169" s="59"/>
      <c r="F169" s="65">
        <v>35.619999999999997</v>
      </c>
      <c r="G169" s="59"/>
      <c r="H169" s="59"/>
      <c r="I169" s="65"/>
      <c r="J169" s="54"/>
      <c r="K169" s="54"/>
      <c r="L169" s="54"/>
      <c r="M169" s="54"/>
    </row>
    <row r="170" spans="1:13" customFormat="1" ht="13.5" thickBot="1" x14ac:dyDescent="0.25">
      <c r="A170" s="58" t="s">
        <v>161</v>
      </c>
      <c r="B170" s="60"/>
      <c r="C170" s="59"/>
      <c r="D170" s="59">
        <v>744.1</v>
      </c>
      <c r="E170" s="59">
        <v>8</v>
      </c>
      <c r="F170" s="65">
        <v>752.1</v>
      </c>
      <c r="G170" s="59"/>
      <c r="H170" s="59"/>
      <c r="I170" s="65"/>
      <c r="J170" s="54"/>
      <c r="K170" s="54"/>
      <c r="L170" s="54"/>
      <c r="M170" s="54"/>
    </row>
    <row r="171" spans="1:13" customFormat="1" ht="13.5" thickBot="1" x14ac:dyDescent="0.25">
      <c r="A171" s="58" t="s">
        <v>162</v>
      </c>
      <c r="B171" s="60"/>
      <c r="C171" s="59"/>
      <c r="D171" s="59">
        <v>139.93</v>
      </c>
      <c r="E171" s="59">
        <v>136.51</v>
      </c>
      <c r="F171" s="65">
        <v>276.44</v>
      </c>
      <c r="G171" s="59"/>
      <c r="H171" s="59"/>
      <c r="I171" s="65"/>
      <c r="J171" s="54"/>
      <c r="K171" s="54"/>
      <c r="L171" s="54"/>
      <c r="M171" s="54"/>
    </row>
    <row r="172" spans="1:13" customFormat="1" ht="13.5" thickBot="1" x14ac:dyDescent="0.25">
      <c r="A172" s="58" t="s">
        <v>163</v>
      </c>
      <c r="B172" s="60"/>
      <c r="C172" s="59"/>
      <c r="D172" s="59">
        <v>24</v>
      </c>
      <c r="E172" s="59">
        <v>37.4</v>
      </c>
      <c r="F172" s="65">
        <v>61.4</v>
      </c>
      <c r="G172" s="59"/>
      <c r="H172" s="59"/>
      <c r="I172" s="65"/>
      <c r="J172" s="54"/>
      <c r="K172" s="54"/>
      <c r="L172" s="54"/>
      <c r="M172" s="54"/>
    </row>
    <row r="173" spans="1:13" customFormat="1" ht="13.5" thickBot="1" x14ac:dyDescent="0.25">
      <c r="A173" s="58" t="s">
        <v>164</v>
      </c>
      <c r="B173" s="60"/>
      <c r="C173" s="59"/>
      <c r="D173" s="59">
        <v>2113.5500000000002</v>
      </c>
      <c r="E173" s="59">
        <v>0.55000000000000004</v>
      </c>
      <c r="F173" s="65">
        <v>2114.1000000000004</v>
      </c>
      <c r="G173" s="59"/>
      <c r="H173" s="59"/>
      <c r="I173" s="65"/>
      <c r="J173" s="54"/>
      <c r="K173" s="54"/>
      <c r="L173" s="54"/>
      <c r="M173" s="54"/>
    </row>
    <row r="174" spans="1:13" customFormat="1" ht="13.5" thickBot="1" x14ac:dyDescent="0.25">
      <c r="A174" s="58" t="s">
        <v>165</v>
      </c>
      <c r="B174" s="60"/>
      <c r="C174" s="59"/>
      <c r="D174" s="59">
        <v>4</v>
      </c>
      <c r="E174" s="59"/>
      <c r="F174" s="65">
        <v>4</v>
      </c>
      <c r="G174" s="59"/>
      <c r="H174" s="59"/>
      <c r="I174" s="65"/>
      <c r="J174" s="54"/>
      <c r="K174" s="54"/>
      <c r="L174" s="54"/>
      <c r="M174" s="54"/>
    </row>
    <row r="175" spans="1:13" customFormat="1" ht="13.5" thickBot="1" x14ac:dyDescent="0.25">
      <c r="A175" s="58" t="s">
        <v>166</v>
      </c>
      <c r="B175" s="60"/>
      <c r="C175" s="59"/>
      <c r="D175" s="59">
        <v>71.72</v>
      </c>
      <c r="E175" s="59"/>
      <c r="F175" s="65">
        <v>71.72</v>
      </c>
      <c r="G175" s="59"/>
      <c r="H175" s="59"/>
      <c r="I175" s="65"/>
      <c r="J175" s="54"/>
      <c r="K175" s="54"/>
      <c r="L175" s="54"/>
      <c r="M175" s="54"/>
    </row>
    <row r="176" spans="1:13" customFormat="1" ht="13.5" thickBot="1" x14ac:dyDescent="0.25">
      <c r="A176" s="58" t="s">
        <v>167</v>
      </c>
      <c r="B176" s="60"/>
      <c r="C176" s="59"/>
      <c r="D176" s="59">
        <v>200.79</v>
      </c>
      <c r="E176" s="59"/>
      <c r="F176" s="65">
        <v>200.79</v>
      </c>
      <c r="G176" s="59"/>
      <c r="H176" s="59"/>
      <c r="I176" s="65"/>
      <c r="J176" s="54"/>
      <c r="K176" s="54"/>
      <c r="L176" s="54"/>
      <c r="M176" s="54"/>
    </row>
    <row r="177" spans="1:13" customFormat="1" ht="13.5" thickBot="1" x14ac:dyDescent="0.25">
      <c r="A177" s="58" t="s">
        <v>182</v>
      </c>
      <c r="B177" s="60"/>
      <c r="C177" s="59"/>
      <c r="D177" s="59">
        <v>33.4</v>
      </c>
      <c r="E177" s="59"/>
      <c r="F177" s="65">
        <v>33.4</v>
      </c>
      <c r="G177" s="59"/>
      <c r="H177" s="59"/>
      <c r="I177" s="65"/>
      <c r="J177" s="54"/>
      <c r="K177" s="54"/>
      <c r="L177" s="54"/>
      <c r="M177" s="54"/>
    </row>
    <row r="178" spans="1:13" customFormat="1" ht="13.5" thickBot="1" x14ac:dyDescent="0.25">
      <c r="A178" s="58" t="s">
        <v>168</v>
      </c>
      <c r="B178" s="60"/>
      <c r="C178" s="59"/>
      <c r="D178" s="59">
        <v>55.92</v>
      </c>
      <c r="E178" s="59"/>
      <c r="F178" s="65">
        <v>55.92</v>
      </c>
      <c r="G178" s="59"/>
      <c r="H178" s="59"/>
      <c r="I178" s="65"/>
      <c r="J178" s="54"/>
      <c r="K178" s="54"/>
      <c r="L178" s="54"/>
      <c r="M178" s="54"/>
    </row>
    <row r="179" spans="1:13" customFormat="1" ht="13.5" thickBot="1" x14ac:dyDescent="0.25">
      <c r="A179" s="58" t="s">
        <v>217</v>
      </c>
      <c r="B179" s="60"/>
      <c r="C179" s="59"/>
      <c r="D179" s="59">
        <v>15.6</v>
      </c>
      <c r="E179" s="59"/>
      <c r="F179" s="65">
        <v>15.6</v>
      </c>
      <c r="G179" s="59"/>
      <c r="H179" s="59"/>
      <c r="I179" s="65"/>
      <c r="J179" s="54"/>
      <c r="K179" s="54"/>
      <c r="L179" s="54"/>
      <c r="M179" s="54"/>
    </row>
    <row r="180" spans="1:13" customFormat="1" ht="13.5" thickBot="1" x14ac:dyDescent="0.25">
      <c r="A180" s="58" t="s">
        <v>183</v>
      </c>
      <c r="B180" s="60"/>
      <c r="C180" s="59"/>
      <c r="D180" s="59">
        <v>0.1</v>
      </c>
      <c r="E180" s="59"/>
      <c r="F180" s="65">
        <v>0.1</v>
      </c>
      <c r="G180" s="59"/>
      <c r="H180" s="59"/>
      <c r="I180" s="65"/>
      <c r="J180" s="54"/>
      <c r="K180" s="54"/>
      <c r="L180" s="54"/>
      <c r="M180" s="54"/>
    </row>
    <row r="181" spans="1:13" customFormat="1" ht="13.5" thickBot="1" x14ac:dyDescent="0.25">
      <c r="A181" s="58" t="s">
        <v>169</v>
      </c>
      <c r="B181" s="60"/>
      <c r="C181" s="59"/>
      <c r="D181" s="59">
        <v>26.14</v>
      </c>
      <c r="E181" s="59"/>
      <c r="F181" s="65">
        <v>26.14</v>
      </c>
      <c r="G181" s="59"/>
      <c r="H181" s="59"/>
      <c r="I181" s="65"/>
      <c r="J181" s="54"/>
      <c r="K181" s="54"/>
      <c r="L181" s="54"/>
      <c r="M181" s="54"/>
    </row>
    <row r="182" spans="1:13" customFormat="1" ht="13.5" thickBot="1" x14ac:dyDescent="0.25">
      <c r="A182" s="58" t="s">
        <v>184</v>
      </c>
      <c r="B182" s="60"/>
      <c r="C182" s="59"/>
      <c r="D182" s="59">
        <v>4.42</v>
      </c>
      <c r="E182" s="59"/>
      <c r="F182" s="65">
        <v>4.42</v>
      </c>
      <c r="G182" s="59"/>
      <c r="H182" s="59"/>
      <c r="I182" s="65"/>
      <c r="J182" s="54"/>
      <c r="K182" s="54"/>
      <c r="L182" s="54"/>
      <c r="M182" s="54"/>
    </row>
    <row r="183" spans="1:13" customFormat="1" ht="13.5" thickBot="1" x14ac:dyDescent="0.25">
      <c r="A183" s="58"/>
      <c r="B183" s="60"/>
      <c r="C183" s="59"/>
      <c r="D183" s="59"/>
      <c r="E183" s="59"/>
      <c r="F183" s="65"/>
      <c r="G183" s="59"/>
      <c r="H183" s="59"/>
      <c r="I183" s="65"/>
      <c r="J183" s="54"/>
      <c r="K183" s="54"/>
      <c r="L183" s="54"/>
      <c r="M183" s="54"/>
    </row>
    <row r="184" spans="1:13" customFormat="1" x14ac:dyDescent="0.2">
      <c r="A184" s="62" t="s">
        <v>92</v>
      </c>
      <c r="B184" s="63">
        <v>1950.93</v>
      </c>
      <c r="C184" s="64">
        <v>693.44</v>
      </c>
      <c r="D184" s="63">
        <v>20477.389999999996</v>
      </c>
      <c r="E184" s="63">
        <v>13586.529999999999</v>
      </c>
      <c r="F184" s="63">
        <v>36708.29</v>
      </c>
      <c r="G184" s="64">
        <v>1452.7850000000001</v>
      </c>
      <c r="H184" s="63">
        <v>2.9849999999999999</v>
      </c>
      <c r="I184" s="76">
        <v>1455.77</v>
      </c>
      <c r="J184" s="54"/>
      <c r="K184" s="54"/>
      <c r="L184" s="54"/>
      <c r="M184" s="54"/>
    </row>
  </sheetData>
  <mergeCells count="7">
    <mergeCell ref="A5:F5"/>
    <mergeCell ref="G92:I92"/>
    <mergeCell ref="A115:A116"/>
    <mergeCell ref="B115:F115"/>
    <mergeCell ref="G115:I115"/>
    <mergeCell ref="A92:A93"/>
    <mergeCell ref="B92:F92"/>
  </mergeCells>
  <phoneticPr fontId="23" type="noConversion"/>
  <printOptions horizontalCentered="1"/>
  <pageMargins left="0.49" right="0.47" top="0.28999999999999998" bottom="0.46" header="0" footer="0"/>
  <pageSetup paperSize="9" scale="31" orientation="portrait" horizontalDpi="300" verticalDpi="300" r:id="rId1"/>
  <headerFooter alignWithMargins="0">
    <oddFooter>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94"/>
  <sheetViews>
    <sheetView view="pageBreakPreview" zoomScale="95" zoomScaleNormal="75" zoomScaleSheetLayoutView="95" workbookViewId="0">
      <selection activeCell="H99" sqref="H99:H104"/>
    </sheetView>
    <sheetView workbookViewId="1"/>
  </sheetViews>
  <sheetFormatPr baseColWidth="10" defaultRowHeight="12.75" x14ac:dyDescent="0.2"/>
  <cols>
    <col min="1" max="1" width="25.5703125" style="14" customWidth="1"/>
    <col min="2" max="2" width="12.85546875" style="14" customWidth="1"/>
    <col min="3" max="3" width="14" style="14" customWidth="1"/>
    <col min="4" max="5" width="13" style="14" customWidth="1"/>
    <col min="6" max="6" width="15.42578125" style="14" customWidth="1"/>
    <col min="7" max="7" width="11.42578125" style="14"/>
    <col min="8" max="8" width="19.42578125" style="14" customWidth="1"/>
    <col min="9" max="11" width="11.42578125" style="77"/>
    <col min="12" max="16384" width="11.42578125" style="14"/>
  </cols>
  <sheetData>
    <row r="2" spans="1:12" s="55" customFormat="1" ht="18" x14ac:dyDescent="0.2">
      <c r="A2" s="55" t="s">
        <v>116</v>
      </c>
      <c r="F2" s="14"/>
      <c r="G2" s="14"/>
      <c r="I2" s="77"/>
      <c r="J2" s="77"/>
      <c r="K2" s="77"/>
    </row>
    <row r="3" spans="1:12" s="6" customFormat="1" x14ac:dyDescent="0.2">
      <c r="F3" s="14"/>
      <c r="G3" s="14"/>
      <c r="I3" s="77"/>
      <c r="J3" s="77"/>
      <c r="K3" s="77"/>
    </row>
    <row r="4" spans="1:12" s="56" customFormat="1" ht="15" x14ac:dyDescent="0.2">
      <c r="A4" s="56" t="s">
        <v>311</v>
      </c>
      <c r="G4" s="54"/>
      <c r="H4" s="54"/>
      <c r="I4" s="77"/>
      <c r="J4" s="77"/>
      <c r="K4" s="77"/>
      <c r="L4" s="54"/>
    </row>
    <row r="5" spans="1:12" ht="15" x14ac:dyDescent="0.25">
      <c r="A5" s="105"/>
      <c r="B5" s="105"/>
      <c r="C5" s="105"/>
      <c r="D5" s="105"/>
      <c r="E5" s="105"/>
      <c r="F5" s="105"/>
      <c r="G5" s="2"/>
      <c r="H5" s="3"/>
    </row>
    <row r="6" spans="1:12" ht="13.5" thickBot="1" x14ac:dyDescent="0.25">
      <c r="A6" s="15"/>
      <c r="B6" s="15"/>
      <c r="C6" s="15"/>
      <c r="D6" s="15"/>
      <c r="E6" s="15"/>
      <c r="F6" s="6"/>
      <c r="G6" s="6"/>
      <c r="H6" s="6"/>
    </row>
    <row r="7" spans="1:12" x14ac:dyDescent="0.2">
      <c r="A7" s="68" t="s">
        <v>244</v>
      </c>
      <c r="B7" s="68" t="s">
        <v>117</v>
      </c>
      <c r="C7" s="68" t="s">
        <v>118</v>
      </c>
      <c r="D7" s="68" t="s">
        <v>119</v>
      </c>
      <c r="E7" s="68" t="s">
        <v>120</v>
      </c>
      <c r="F7" s="68" t="s">
        <v>121</v>
      </c>
      <c r="H7" s="31"/>
    </row>
    <row r="8" spans="1:12" ht="13.5" thickBot="1" x14ac:dyDescent="0.25">
      <c r="A8" s="61" t="s">
        <v>13</v>
      </c>
      <c r="B8" s="60"/>
      <c r="C8" s="59"/>
      <c r="D8" s="59">
        <v>7678.27</v>
      </c>
      <c r="E8" s="59"/>
      <c r="F8" s="65">
        <v>7678.27</v>
      </c>
      <c r="H8" s="39"/>
    </row>
    <row r="9" spans="1:12" ht="13.5" thickBot="1" x14ac:dyDescent="0.25">
      <c r="A9" s="61" t="s">
        <v>6</v>
      </c>
      <c r="B9" s="60"/>
      <c r="C9" s="59"/>
      <c r="D9" s="59">
        <v>159.65</v>
      </c>
      <c r="E9" s="59"/>
      <c r="F9" s="65">
        <v>159.65</v>
      </c>
      <c r="H9" s="39"/>
    </row>
    <row r="10" spans="1:12" ht="13.5" thickBot="1" x14ac:dyDescent="0.25">
      <c r="A10" s="61" t="s">
        <v>14</v>
      </c>
      <c r="B10" s="60"/>
      <c r="C10" s="59"/>
      <c r="D10" s="59">
        <v>0.64</v>
      </c>
      <c r="E10" s="59">
        <v>1.04</v>
      </c>
      <c r="F10" s="65">
        <v>1.68</v>
      </c>
      <c r="H10" s="39"/>
    </row>
    <row r="11" spans="1:12" ht="13.5" thickBot="1" x14ac:dyDescent="0.25">
      <c r="A11" s="61" t="s">
        <v>3</v>
      </c>
      <c r="B11" s="60"/>
      <c r="C11" s="59"/>
      <c r="D11" s="59">
        <v>470.51</v>
      </c>
      <c r="E11" s="59"/>
      <c r="F11" s="65">
        <v>470.51</v>
      </c>
      <c r="H11" s="39"/>
    </row>
    <row r="12" spans="1:12" ht="13.5" thickBot="1" x14ac:dyDescent="0.25">
      <c r="A12" s="61" t="s">
        <v>16</v>
      </c>
      <c r="B12" s="60"/>
      <c r="C12" s="59">
        <v>22.13</v>
      </c>
      <c r="D12" s="59">
        <v>17686.61</v>
      </c>
      <c r="E12" s="59"/>
      <c r="F12" s="65">
        <v>17708.75</v>
      </c>
      <c r="H12" s="39"/>
    </row>
    <row r="13" spans="1:12" ht="13.5" thickBot="1" x14ac:dyDescent="0.25">
      <c r="A13" s="61" t="s">
        <v>9</v>
      </c>
      <c r="B13" s="60"/>
      <c r="C13" s="59">
        <v>336.04</v>
      </c>
      <c r="D13" s="59">
        <v>27011.45</v>
      </c>
      <c r="E13" s="59">
        <v>724.73</v>
      </c>
      <c r="F13" s="65">
        <v>28072.21</v>
      </c>
      <c r="H13" s="39"/>
    </row>
    <row r="14" spans="1:12" ht="13.5" thickBot="1" x14ac:dyDescent="0.25">
      <c r="A14" s="61" t="s">
        <v>7</v>
      </c>
      <c r="B14" s="60"/>
      <c r="C14" s="59"/>
      <c r="D14" s="59">
        <v>479.27</v>
      </c>
      <c r="E14" s="59">
        <v>0.66</v>
      </c>
      <c r="F14" s="65">
        <v>479.93</v>
      </c>
      <c r="H14" s="39"/>
    </row>
    <row r="15" spans="1:12" ht="13.5" thickBot="1" x14ac:dyDescent="0.25">
      <c r="A15" s="61" t="s">
        <v>17</v>
      </c>
      <c r="B15" s="60"/>
      <c r="C15" s="59"/>
      <c r="D15" s="59">
        <v>359.71</v>
      </c>
      <c r="E15" s="59"/>
      <c r="F15" s="65">
        <v>359.71</v>
      </c>
      <c r="H15" s="39"/>
    </row>
    <row r="16" spans="1:12" ht="13.5" thickBot="1" x14ac:dyDescent="0.25">
      <c r="A16" s="61" t="s">
        <v>18</v>
      </c>
      <c r="B16" s="60"/>
      <c r="C16" s="59"/>
      <c r="D16" s="59">
        <v>4408.5200000000004</v>
      </c>
      <c r="E16" s="59">
        <v>514</v>
      </c>
      <c r="F16" s="65">
        <v>4922.5200000000004</v>
      </c>
      <c r="H16" s="39"/>
    </row>
    <row r="17" spans="1:8" ht="13.5" thickBot="1" x14ac:dyDescent="0.25">
      <c r="A17" s="61" t="s">
        <v>10</v>
      </c>
      <c r="B17" s="60"/>
      <c r="C17" s="59">
        <v>44.42</v>
      </c>
      <c r="D17" s="59">
        <v>2066.13</v>
      </c>
      <c r="E17" s="59"/>
      <c r="F17" s="65">
        <v>2110.5500000000002</v>
      </c>
      <c r="H17" s="39"/>
    </row>
    <row r="18" spans="1:8" ht="13.5" thickBot="1" x14ac:dyDescent="0.25">
      <c r="A18" s="61" t="s">
        <v>12</v>
      </c>
      <c r="B18" s="60"/>
      <c r="C18" s="59"/>
      <c r="D18" s="59">
        <v>41398.629999999997</v>
      </c>
      <c r="E18" s="59">
        <v>8158</v>
      </c>
      <c r="F18" s="65">
        <v>49556.63</v>
      </c>
      <c r="H18" s="39"/>
    </row>
    <row r="19" spans="1:8" ht="13.5" thickBot="1" x14ac:dyDescent="0.25">
      <c r="A19" s="61" t="s">
        <v>1</v>
      </c>
      <c r="B19" s="60" t="s">
        <v>19</v>
      </c>
      <c r="C19" s="59"/>
      <c r="D19" s="59"/>
      <c r="E19" s="59"/>
      <c r="F19" s="65"/>
      <c r="H19" s="39"/>
    </row>
    <row r="20" spans="1:8" ht="13.5" thickBot="1" x14ac:dyDescent="0.25">
      <c r="A20" s="61" t="s">
        <v>8</v>
      </c>
      <c r="B20" s="60"/>
      <c r="C20" s="59"/>
      <c r="D20" s="59"/>
      <c r="E20" s="59"/>
      <c r="F20" s="65"/>
      <c r="H20" s="39"/>
    </row>
    <row r="21" spans="1:8" ht="13.5" thickBot="1" x14ac:dyDescent="0.25">
      <c r="A21" s="61" t="s">
        <v>5</v>
      </c>
      <c r="B21" s="60"/>
      <c r="C21" s="59"/>
      <c r="D21" s="59">
        <v>166</v>
      </c>
      <c r="E21" s="59"/>
      <c r="F21" s="65">
        <v>166</v>
      </c>
      <c r="H21" s="39"/>
    </row>
    <row r="22" spans="1:8" ht="13.5" thickBot="1" x14ac:dyDescent="0.25">
      <c r="A22" s="61" t="s">
        <v>4</v>
      </c>
      <c r="B22" s="60">
        <v>35.58</v>
      </c>
      <c r="C22" s="59">
        <v>233.94</v>
      </c>
      <c r="D22" s="59">
        <v>1718.94</v>
      </c>
      <c r="E22" s="59">
        <v>1427.93</v>
      </c>
      <c r="F22" s="65">
        <v>3416.39</v>
      </c>
      <c r="H22" s="39"/>
    </row>
    <row r="23" spans="1:8" ht="13.5" thickBot="1" x14ac:dyDescent="0.25">
      <c r="A23" s="61" t="s">
        <v>2</v>
      </c>
      <c r="B23" s="60" t="s">
        <v>19</v>
      </c>
      <c r="C23" s="59"/>
      <c r="D23" s="59"/>
      <c r="E23" s="59"/>
      <c r="F23" s="65"/>
      <c r="H23" s="39"/>
    </row>
    <row r="24" spans="1:8" ht="13.5" thickBot="1" x14ac:dyDescent="0.25">
      <c r="A24" s="61" t="s">
        <v>11</v>
      </c>
      <c r="B24" s="60"/>
      <c r="C24" s="59">
        <v>0</v>
      </c>
      <c r="D24" s="59">
        <v>34.450000000000003</v>
      </c>
      <c r="E24" s="59"/>
      <c r="F24" s="65">
        <v>34.450000000000003</v>
      </c>
      <c r="H24" s="39"/>
    </row>
    <row r="25" spans="1:8" ht="13.5" thickBot="1" x14ac:dyDescent="0.25">
      <c r="A25" s="61"/>
      <c r="B25" s="60"/>
      <c r="C25" s="59"/>
      <c r="D25" s="59"/>
      <c r="E25" s="59"/>
      <c r="F25" s="65"/>
      <c r="H25" s="39"/>
    </row>
    <row r="26" spans="1:8" x14ac:dyDescent="0.2">
      <c r="A26" s="62" t="s">
        <v>92</v>
      </c>
      <c r="B26" s="63">
        <v>35.58</v>
      </c>
      <c r="C26" s="64">
        <v>636.53</v>
      </c>
      <c r="D26" s="63">
        <v>103638.78</v>
      </c>
      <c r="E26" s="63">
        <v>10826.36</v>
      </c>
      <c r="F26" s="63">
        <v>115137.24</v>
      </c>
      <c r="H26" s="39"/>
    </row>
    <row r="27" spans="1:8" x14ac:dyDescent="0.2">
      <c r="A27" s="35" t="s">
        <v>248</v>
      </c>
    </row>
    <row r="28" spans="1:8" ht="13.5" thickBot="1" x14ac:dyDescent="0.25">
      <c r="A28" s="15"/>
      <c r="B28" s="15"/>
      <c r="C28" s="15"/>
      <c r="D28" s="15"/>
      <c r="E28" s="15"/>
      <c r="F28" s="6"/>
    </row>
    <row r="29" spans="1:8" x14ac:dyDescent="0.2">
      <c r="A29" s="68" t="s">
        <v>122</v>
      </c>
      <c r="B29" s="68" t="s">
        <v>117</v>
      </c>
      <c r="C29" s="68" t="s">
        <v>118</v>
      </c>
      <c r="D29" s="68" t="s">
        <v>119</v>
      </c>
      <c r="E29" s="68" t="s">
        <v>120</v>
      </c>
      <c r="F29" s="68" t="s">
        <v>121</v>
      </c>
    </row>
    <row r="30" spans="1:8" ht="13.5" thickBot="1" x14ac:dyDescent="0.25">
      <c r="A30" s="58" t="s">
        <v>123</v>
      </c>
      <c r="B30" s="60"/>
      <c r="C30" s="59"/>
      <c r="D30" s="59">
        <v>2.37</v>
      </c>
      <c r="E30" s="59">
        <v>0.66</v>
      </c>
      <c r="F30" s="65">
        <v>3.03</v>
      </c>
      <c r="H30" s="32"/>
    </row>
    <row r="31" spans="1:8" ht="13.5" thickBot="1" x14ac:dyDescent="0.25">
      <c r="A31" s="58" t="s">
        <v>124</v>
      </c>
      <c r="B31" s="60"/>
      <c r="C31" s="59"/>
      <c r="D31" s="59">
        <v>21.24</v>
      </c>
      <c r="E31" s="59"/>
      <c r="F31" s="65">
        <v>21.24</v>
      </c>
      <c r="H31" s="32"/>
    </row>
    <row r="32" spans="1:8" ht="13.5" thickBot="1" x14ac:dyDescent="0.25">
      <c r="A32" s="58" t="s">
        <v>229</v>
      </c>
      <c r="B32" s="60"/>
      <c r="C32" s="59"/>
      <c r="D32" s="59">
        <v>24</v>
      </c>
      <c r="E32" s="59"/>
      <c r="F32" s="65">
        <v>24</v>
      </c>
      <c r="H32" s="32"/>
    </row>
    <row r="33" spans="1:8" ht="13.5" thickBot="1" x14ac:dyDescent="0.25">
      <c r="A33" s="58" t="s">
        <v>222</v>
      </c>
      <c r="B33" s="60"/>
      <c r="C33" s="59"/>
      <c r="D33" s="59">
        <v>1.75</v>
      </c>
      <c r="E33" s="59"/>
      <c r="F33" s="65">
        <v>1.75</v>
      </c>
      <c r="H33" s="32"/>
    </row>
    <row r="34" spans="1:8" ht="13.5" thickBot="1" x14ac:dyDescent="0.25">
      <c r="A34" s="58" t="s">
        <v>126</v>
      </c>
      <c r="B34" s="60"/>
      <c r="C34" s="59"/>
      <c r="D34" s="59">
        <v>18.399999999999999</v>
      </c>
      <c r="E34" s="59"/>
      <c r="F34" s="65">
        <v>18.399999999999999</v>
      </c>
      <c r="H34" s="32"/>
    </row>
    <row r="35" spans="1:8" ht="13.5" thickBot="1" x14ac:dyDescent="0.25">
      <c r="A35" s="58" t="s">
        <v>127</v>
      </c>
      <c r="B35" s="60"/>
      <c r="C35" s="59"/>
      <c r="D35" s="59">
        <v>5.52</v>
      </c>
      <c r="E35" s="59"/>
      <c r="F35" s="65">
        <v>5.52</v>
      </c>
      <c r="H35" s="32"/>
    </row>
    <row r="36" spans="1:8" ht="13.5" thickBot="1" x14ac:dyDescent="0.25">
      <c r="A36" s="58" t="s">
        <v>128</v>
      </c>
      <c r="B36" s="60"/>
      <c r="C36" s="59"/>
      <c r="D36" s="59">
        <v>0.09</v>
      </c>
      <c r="E36" s="59"/>
      <c r="F36" s="65">
        <v>0.09</v>
      </c>
      <c r="H36" s="32"/>
    </row>
    <row r="37" spans="1:8" ht="13.5" thickBot="1" x14ac:dyDescent="0.25">
      <c r="A37" s="58" t="s">
        <v>129</v>
      </c>
      <c r="B37" s="60"/>
      <c r="C37" s="59"/>
      <c r="D37" s="59">
        <v>18.21</v>
      </c>
      <c r="E37" s="59"/>
      <c r="F37" s="65">
        <v>18.21</v>
      </c>
      <c r="H37" s="32"/>
    </row>
    <row r="38" spans="1:8" ht="13.5" thickBot="1" x14ac:dyDescent="0.25">
      <c r="A38" s="58" t="s">
        <v>223</v>
      </c>
      <c r="B38" s="60"/>
      <c r="C38" s="59"/>
      <c r="D38" s="59">
        <v>12.27</v>
      </c>
      <c r="E38" s="59"/>
      <c r="F38" s="65">
        <v>12.27</v>
      </c>
      <c r="H38" s="32"/>
    </row>
    <row r="39" spans="1:8" ht="13.5" thickBot="1" x14ac:dyDescent="0.25">
      <c r="A39" s="58" t="s">
        <v>130</v>
      </c>
      <c r="B39" s="60"/>
      <c r="C39" s="59"/>
      <c r="D39" s="59">
        <v>1.1100000000000001</v>
      </c>
      <c r="E39" s="59"/>
      <c r="F39" s="65">
        <v>1.1100000000000001</v>
      </c>
      <c r="H39" s="32"/>
    </row>
    <row r="40" spans="1:8" ht="13.5" thickBot="1" x14ac:dyDescent="0.25">
      <c r="A40" s="58" t="s">
        <v>132</v>
      </c>
      <c r="B40" s="60"/>
      <c r="C40" s="59"/>
      <c r="D40" s="59">
        <v>6639</v>
      </c>
      <c r="E40" s="59"/>
      <c r="F40" s="65">
        <v>6639</v>
      </c>
      <c r="H40" s="32"/>
    </row>
    <row r="41" spans="1:8" ht="13.5" thickBot="1" x14ac:dyDescent="0.25">
      <c r="A41" s="58" t="s">
        <v>230</v>
      </c>
      <c r="B41" s="60"/>
      <c r="C41" s="59"/>
      <c r="D41" s="59">
        <v>7</v>
      </c>
      <c r="E41" s="59"/>
      <c r="F41" s="65">
        <v>7</v>
      </c>
      <c r="H41" s="32"/>
    </row>
    <row r="42" spans="1:8" ht="13.5" thickBot="1" x14ac:dyDescent="0.25">
      <c r="A42" s="58" t="s">
        <v>134</v>
      </c>
      <c r="B42" s="60"/>
      <c r="C42" s="59"/>
      <c r="D42" s="59">
        <v>56.51</v>
      </c>
      <c r="E42" s="59">
        <v>169</v>
      </c>
      <c r="F42" s="65">
        <v>225.51</v>
      </c>
      <c r="H42" s="32"/>
    </row>
    <row r="43" spans="1:8" ht="13.5" thickBot="1" x14ac:dyDescent="0.25">
      <c r="A43" s="58" t="s">
        <v>135</v>
      </c>
      <c r="B43" s="60"/>
      <c r="C43" s="59"/>
      <c r="D43" s="59">
        <v>119.3</v>
      </c>
      <c r="E43" s="59"/>
      <c r="F43" s="65">
        <v>119.3</v>
      </c>
      <c r="H43" s="32"/>
    </row>
    <row r="44" spans="1:8" ht="13.5" thickBot="1" x14ac:dyDescent="0.25">
      <c r="A44" s="58" t="s">
        <v>136</v>
      </c>
      <c r="B44" s="60"/>
      <c r="C44" s="59"/>
      <c r="D44" s="59">
        <v>111.3</v>
      </c>
      <c r="E44" s="59"/>
      <c r="F44" s="65">
        <v>111.3</v>
      </c>
      <c r="H44" s="32"/>
    </row>
    <row r="45" spans="1:8" ht="13.5" thickBot="1" x14ac:dyDescent="0.25">
      <c r="A45" s="58" t="s">
        <v>137</v>
      </c>
      <c r="B45" s="60"/>
      <c r="C45" s="59"/>
      <c r="D45" s="59">
        <v>36.67</v>
      </c>
      <c r="E45" s="59"/>
      <c r="F45" s="65">
        <v>36.67</v>
      </c>
      <c r="H45" s="32"/>
    </row>
    <row r="46" spans="1:8" ht="13.5" thickBot="1" x14ac:dyDescent="0.25">
      <c r="A46" s="58" t="s">
        <v>190</v>
      </c>
      <c r="B46" s="60"/>
      <c r="C46" s="59"/>
      <c r="D46" s="59">
        <v>277.5</v>
      </c>
      <c r="E46" s="59"/>
      <c r="F46" s="65">
        <v>277.5</v>
      </c>
      <c r="H46" s="32"/>
    </row>
    <row r="47" spans="1:8" ht="13.5" thickBot="1" x14ac:dyDescent="0.25">
      <c r="A47" s="58" t="s">
        <v>186</v>
      </c>
      <c r="B47" s="60"/>
      <c r="C47" s="59"/>
      <c r="D47" s="59">
        <v>893.63</v>
      </c>
      <c r="E47" s="59"/>
      <c r="F47" s="65">
        <v>893.63</v>
      </c>
      <c r="H47" s="32"/>
    </row>
    <row r="48" spans="1:8" ht="13.5" thickBot="1" x14ac:dyDescent="0.25">
      <c r="A48" s="58" t="s">
        <v>139</v>
      </c>
      <c r="B48" s="60"/>
      <c r="C48" s="59"/>
      <c r="D48" s="59">
        <v>35.51</v>
      </c>
      <c r="E48" s="59"/>
      <c r="F48" s="65">
        <v>35.51</v>
      </c>
      <c r="H48" s="32"/>
    </row>
    <row r="49" spans="1:8" ht="13.5" thickBot="1" x14ac:dyDescent="0.25">
      <c r="A49" s="58" t="s">
        <v>140</v>
      </c>
      <c r="B49" s="60"/>
      <c r="C49" s="59"/>
      <c r="D49" s="59">
        <v>70.540000000000006</v>
      </c>
      <c r="E49" s="59"/>
      <c r="F49" s="65">
        <v>70.540000000000006</v>
      </c>
      <c r="H49" s="32"/>
    </row>
    <row r="50" spans="1:8" ht="13.5" thickBot="1" x14ac:dyDescent="0.25">
      <c r="A50" s="58" t="s">
        <v>203</v>
      </c>
      <c r="B50" s="60"/>
      <c r="C50" s="59"/>
      <c r="D50" s="59">
        <v>12.62</v>
      </c>
      <c r="E50" s="59"/>
      <c r="F50" s="65">
        <v>12.62</v>
      </c>
      <c r="H50" s="32"/>
    </row>
    <row r="51" spans="1:8" ht="13.5" thickBot="1" x14ac:dyDescent="0.25">
      <c r="A51" s="58" t="s">
        <v>142</v>
      </c>
      <c r="B51" s="60"/>
      <c r="C51" s="59"/>
      <c r="D51" s="59">
        <v>21.27</v>
      </c>
      <c r="E51" s="59"/>
      <c r="F51" s="65">
        <v>21.27</v>
      </c>
      <c r="H51" s="32"/>
    </row>
    <row r="52" spans="1:8" ht="13.5" thickBot="1" x14ac:dyDescent="0.25">
      <c r="A52" s="58" t="s">
        <v>231</v>
      </c>
      <c r="B52" s="60"/>
      <c r="C52" s="59"/>
      <c r="D52" s="59">
        <v>1.1000000000000001</v>
      </c>
      <c r="E52" s="59"/>
      <c r="F52" s="65">
        <v>1.1000000000000001</v>
      </c>
      <c r="H52" s="32"/>
    </row>
    <row r="53" spans="1:8" ht="13.5" thickBot="1" x14ac:dyDescent="0.25">
      <c r="A53" s="58" t="s">
        <v>143</v>
      </c>
      <c r="B53" s="60"/>
      <c r="C53" s="59"/>
      <c r="D53" s="59">
        <v>216.8</v>
      </c>
      <c r="E53" s="59"/>
      <c r="F53" s="65">
        <v>216.8</v>
      </c>
      <c r="H53" s="32"/>
    </row>
    <row r="54" spans="1:8" ht="13.5" thickBot="1" x14ac:dyDescent="0.25">
      <c r="A54" s="58" t="s">
        <v>145</v>
      </c>
      <c r="B54" s="60"/>
      <c r="C54" s="59"/>
      <c r="D54" s="59">
        <v>0.31</v>
      </c>
      <c r="E54" s="59">
        <v>1.04</v>
      </c>
      <c r="F54" s="65">
        <v>1.35</v>
      </c>
      <c r="H54" s="32"/>
    </row>
    <row r="55" spans="1:8" ht="13.5" thickBot="1" x14ac:dyDescent="0.25">
      <c r="A55" s="58" t="s">
        <v>146</v>
      </c>
      <c r="B55" s="60"/>
      <c r="C55" s="59">
        <v>44.42</v>
      </c>
      <c r="D55" s="59">
        <v>568.66999999999996</v>
      </c>
      <c r="E55" s="59"/>
      <c r="F55" s="65">
        <v>613.09</v>
      </c>
      <c r="H55" s="32"/>
    </row>
    <row r="56" spans="1:8" ht="13.5" thickBot="1" x14ac:dyDescent="0.25">
      <c r="A56" s="58" t="s">
        <v>147</v>
      </c>
      <c r="B56" s="60"/>
      <c r="C56" s="59">
        <v>28.71</v>
      </c>
      <c r="D56" s="59">
        <v>121.88</v>
      </c>
      <c r="E56" s="59"/>
      <c r="F56" s="65">
        <v>150.58000000000001</v>
      </c>
      <c r="H56" s="32"/>
    </row>
    <row r="57" spans="1:8" ht="13.5" thickBot="1" x14ac:dyDescent="0.25">
      <c r="A57" s="58" t="s">
        <v>148</v>
      </c>
      <c r="B57" s="60"/>
      <c r="C57" s="59">
        <v>145.04</v>
      </c>
      <c r="D57" s="59">
        <v>327.49</v>
      </c>
      <c r="E57" s="59"/>
      <c r="F57" s="65">
        <v>472.54</v>
      </c>
      <c r="H57" s="32"/>
    </row>
    <row r="58" spans="1:8" ht="13.5" thickBot="1" x14ac:dyDescent="0.25">
      <c r="A58" s="58" t="s">
        <v>149</v>
      </c>
      <c r="B58" s="60"/>
      <c r="C58" s="59"/>
      <c r="D58" s="59">
        <v>1209.04</v>
      </c>
      <c r="E58" s="59">
        <v>683.4</v>
      </c>
      <c r="F58" s="65">
        <v>1892.44</v>
      </c>
      <c r="H58" s="32"/>
    </row>
    <row r="59" spans="1:8" ht="13.5" thickBot="1" x14ac:dyDescent="0.25">
      <c r="A59" s="58" t="s">
        <v>150</v>
      </c>
      <c r="B59" s="60">
        <v>35.58</v>
      </c>
      <c r="C59" s="59">
        <v>233.94</v>
      </c>
      <c r="D59" s="59">
        <v>0</v>
      </c>
      <c r="E59" s="59">
        <v>33.93</v>
      </c>
      <c r="F59" s="65">
        <v>303.45</v>
      </c>
      <c r="H59" s="32"/>
    </row>
    <row r="60" spans="1:8" ht="13.5" thickBot="1" x14ac:dyDescent="0.25">
      <c r="A60" s="58" t="s">
        <v>151</v>
      </c>
      <c r="B60" s="60"/>
      <c r="C60" s="59">
        <v>165.45</v>
      </c>
      <c r="D60" s="59">
        <v>80.55</v>
      </c>
      <c r="E60" s="59">
        <v>48.83</v>
      </c>
      <c r="F60" s="65">
        <v>294.83</v>
      </c>
      <c r="H60" s="32"/>
    </row>
    <row r="61" spans="1:8" ht="13.5" thickBot="1" x14ac:dyDescent="0.25">
      <c r="A61" s="58" t="s">
        <v>152</v>
      </c>
      <c r="B61" s="60"/>
      <c r="C61" s="59">
        <v>18.97</v>
      </c>
      <c r="D61" s="59"/>
      <c r="E61" s="59"/>
      <c r="F61" s="65">
        <v>18.97</v>
      </c>
      <c r="H61" s="32"/>
    </row>
    <row r="62" spans="1:8" ht="13.5" thickBot="1" x14ac:dyDescent="0.25">
      <c r="A62" s="58" t="s">
        <v>191</v>
      </c>
      <c r="B62" s="60"/>
      <c r="C62" s="59"/>
      <c r="D62" s="59">
        <v>1.63</v>
      </c>
      <c r="E62" s="59"/>
      <c r="F62" s="65">
        <v>1.63</v>
      </c>
      <c r="H62" s="32"/>
    </row>
    <row r="63" spans="1:8" ht="13.5" thickBot="1" x14ac:dyDescent="0.25">
      <c r="A63" s="58" t="s">
        <v>193</v>
      </c>
      <c r="B63" s="60"/>
      <c r="C63" s="59"/>
      <c r="D63" s="59">
        <v>1</v>
      </c>
      <c r="E63" s="59"/>
      <c r="F63" s="65">
        <v>1</v>
      </c>
      <c r="H63" s="32"/>
    </row>
    <row r="64" spans="1:8" ht="13.5" thickBot="1" x14ac:dyDescent="0.25">
      <c r="A64" s="58" t="s">
        <v>155</v>
      </c>
      <c r="B64" s="60"/>
      <c r="C64" s="59"/>
      <c r="D64" s="59">
        <v>110.13</v>
      </c>
      <c r="E64" s="59"/>
      <c r="F64" s="65">
        <v>110.13</v>
      </c>
      <c r="H64" s="32"/>
    </row>
    <row r="65" spans="1:8" ht="13.5" thickBot="1" x14ac:dyDescent="0.25">
      <c r="A65" s="58" t="s">
        <v>180</v>
      </c>
      <c r="B65" s="60"/>
      <c r="C65" s="59"/>
      <c r="D65" s="59">
        <v>10.6</v>
      </c>
      <c r="E65" s="59"/>
      <c r="F65" s="65">
        <v>10.6</v>
      </c>
      <c r="H65" s="32"/>
    </row>
    <row r="66" spans="1:8" ht="13.5" thickBot="1" x14ac:dyDescent="0.25">
      <c r="A66" s="58" t="s">
        <v>156</v>
      </c>
      <c r="B66" s="60"/>
      <c r="C66" s="59"/>
      <c r="D66" s="59">
        <v>4.2</v>
      </c>
      <c r="E66" s="59"/>
      <c r="F66" s="65">
        <v>4.2</v>
      </c>
      <c r="H66" s="32"/>
    </row>
    <row r="67" spans="1:8" ht="13.5" thickBot="1" x14ac:dyDescent="0.25">
      <c r="A67" s="58" t="s">
        <v>157</v>
      </c>
      <c r="B67" s="60"/>
      <c r="C67" s="59"/>
      <c r="D67" s="59">
        <v>3059.51</v>
      </c>
      <c r="E67" s="59"/>
      <c r="F67" s="65">
        <v>3059.51</v>
      </c>
      <c r="H67" s="32"/>
    </row>
    <row r="68" spans="1:8" ht="13.5" thickBot="1" x14ac:dyDescent="0.25">
      <c r="A68" s="58" t="s">
        <v>158</v>
      </c>
      <c r="B68" s="60"/>
      <c r="C68" s="59"/>
      <c r="D68" s="59">
        <v>6443.95</v>
      </c>
      <c r="E68" s="59"/>
      <c r="F68" s="65">
        <v>6443.95</v>
      </c>
      <c r="H68" s="32"/>
    </row>
    <row r="69" spans="1:8" ht="13.5" thickBot="1" x14ac:dyDescent="0.25">
      <c r="A69" s="58" t="s">
        <v>159</v>
      </c>
      <c r="B69" s="60"/>
      <c r="C69" s="59"/>
      <c r="D69" s="59">
        <v>56900.4</v>
      </c>
      <c r="E69" s="59"/>
      <c r="F69" s="65">
        <v>56900.4</v>
      </c>
      <c r="H69" s="32"/>
    </row>
    <row r="70" spans="1:8" ht="13.5" thickBot="1" x14ac:dyDescent="0.25">
      <c r="A70" s="58" t="s">
        <v>160</v>
      </c>
      <c r="B70" s="60"/>
      <c r="C70" s="59"/>
      <c r="D70" s="59">
        <v>1329</v>
      </c>
      <c r="E70" s="59">
        <v>280</v>
      </c>
      <c r="F70" s="65">
        <v>1609</v>
      </c>
      <c r="H70" s="32"/>
    </row>
    <row r="71" spans="1:8" ht="13.5" thickBot="1" x14ac:dyDescent="0.25">
      <c r="A71" s="58" t="s">
        <v>181</v>
      </c>
      <c r="B71" s="60"/>
      <c r="C71" s="59"/>
      <c r="D71" s="59">
        <v>193</v>
      </c>
      <c r="E71" s="59"/>
      <c r="F71" s="65">
        <v>193</v>
      </c>
      <c r="H71" s="32"/>
    </row>
    <row r="72" spans="1:8" ht="13.5" thickBot="1" x14ac:dyDescent="0.25">
      <c r="A72" s="58" t="s">
        <v>161</v>
      </c>
      <c r="B72" s="60"/>
      <c r="C72" s="59"/>
      <c r="D72" s="59">
        <v>5968</v>
      </c>
      <c r="E72" s="59"/>
      <c r="F72" s="65">
        <v>5968</v>
      </c>
      <c r="H72" s="32"/>
    </row>
    <row r="73" spans="1:8" ht="13.5" thickBot="1" x14ac:dyDescent="0.25">
      <c r="A73" s="58" t="s">
        <v>162</v>
      </c>
      <c r="B73" s="60"/>
      <c r="C73" s="59"/>
      <c r="D73" s="59">
        <v>1649</v>
      </c>
      <c r="E73" s="59">
        <v>802.5</v>
      </c>
      <c r="F73" s="65">
        <v>2451.5</v>
      </c>
      <c r="H73" s="32"/>
    </row>
    <row r="74" spans="1:8" ht="13.5" thickBot="1" x14ac:dyDescent="0.25">
      <c r="A74" s="58" t="s">
        <v>163</v>
      </c>
      <c r="B74" s="60"/>
      <c r="C74" s="59"/>
      <c r="D74" s="59">
        <v>848</v>
      </c>
      <c r="E74" s="59">
        <v>574</v>
      </c>
      <c r="F74" s="65">
        <v>1422</v>
      </c>
      <c r="H74" s="32"/>
    </row>
    <row r="75" spans="1:8" ht="13.5" thickBot="1" x14ac:dyDescent="0.25">
      <c r="A75" s="58" t="s">
        <v>164</v>
      </c>
      <c r="B75" s="60"/>
      <c r="C75" s="59"/>
      <c r="D75" s="59">
        <v>16113.5</v>
      </c>
      <c r="E75" s="59">
        <v>8158</v>
      </c>
      <c r="F75" s="65">
        <v>24271.5</v>
      </c>
      <c r="H75" s="32"/>
    </row>
    <row r="76" spans="1:8" ht="13.5" thickBot="1" x14ac:dyDescent="0.25">
      <c r="A76" s="58" t="s">
        <v>165</v>
      </c>
      <c r="B76" s="60"/>
      <c r="C76" s="59"/>
      <c r="D76" s="59">
        <v>5</v>
      </c>
      <c r="E76" s="59"/>
      <c r="F76" s="65">
        <v>5</v>
      </c>
      <c r="H76" s="32"/>
    </row>
    <row r="77" spans="1:8" ht="13.5" thickBot="1" x14ac:dyDescent="0.25">
      <c r="A77" s="58" t="s">
        <v>166</v>
      </c>
      <c r="B77" s="60"/>
      <c r="C77" s="59"/>
      <c r="D77" s="59">
        <v>14.54</v>
      </c>
      <c r="E77" s="59"/>
      <c r="F77" s="65">
        <v>14.54</v>
      </c>
      <c r="H77" s="32"/>
    </row>
    <row r="78" spans="1:8" ht="13.5" thickBot="1" x14ac:dyDescent="0.25">
      <c r="A78" s="58" t="s">
        <v>167</v>
      </c>
      <c r="B78" s="60"/>
      <c r="C78" s="59"/>
      <c r="D78" s="59">
        <v>21.68</v>
      </c>
      <c r="E78" s="59"/>
      <c r="F78" s="65">
        <v>21.68</v>
      </c>
      <c r="H78" s="32"/>
    </row>
    <row r="79" spans="1:8" ht="13.5" thickBot="1" x14ac:dyDescent="0.25">
      <c r="A79" s="58" t="s">
        <v>232</v>
      </c>
      <c r="B79" s="60"/>
      <c r="C79" s="59"/>
      <c r="D79" s="59">
        <v>18.41</v>
      </c>
      <c r="E79" s="59"/>
      <c r="F79" s="65">
        <v>18.41</v>
      </c>
      <c r="H79" s="32"/>
    </row>
    <row r="80" spans="1:8" ht="13.5" thickBot="1" x14ac:dyDescent="0.25">
      <c r="A80" s="58" t="s">
        <v>168</v>
      </c>
      <c r="B80" s="60"/>
      <c r="C80" s="59"/>
      <c r="D80" s="59">
        <v>9.33</v>
      </c>
      <c r="E80" s="59"/>
      <c r="F80" s="65">
        <v>9.33</v>
      </c>
      <c r="H80" s="32"/>
    </row>
    <row r="81" spans="1:12" ht="13.5" thickBot="1" x14ac:dyDescent="0.25">
      <c r="A81" s="58" t="s">
        <v>217</v>
      </c>
      <c r="B81" s="60"/>
      <c r="C81" s="59"/>
      <c r="D81" s="59">
        <v>1.05</v>
      </c>
      <c r="E81" s="59"/>
      <c r="F81" s="65">
        <v>1.05</v>
      </c>
      <c r="H81" s="32"/>
    </row>
    <row r="82" spans="1:12" ht="13.5" thickBot="1" x14ac:dyDescent="0.25">
      <c r="A82" s="58" t="s">
        <v>169</v>
      </c>
      <c r="B82" s="60"/>
      <c r="C82" s="59"/>
      <c r="D82" s="59">
        <v>22.2</v>
      </c>
      <c r="E82" s="59"/>
      <c r="F82" s="65">
        <v>22.2</v>
      </c>
      <c r="H82" s="32"/>
    </row>
    <row r="83" spans="1:12" ht="13.5" thickBot="1" x14ac:dyDescent="0.25">
      <c r="A83" s="58" t="s">
        <v>184</v>
      </c>
      <c r="B83" s="60"/>
      <c r="C83" s="59"/>
      <c r="D83" s="59">
        <v>3</v>
      </c>
      <c r="E83" s="59"/>
      <c r="F83" s="65">
        <v>3</v>
      </c>
      <c r="H83" s="32"/>
    </row>
    <row r="84" spans="1:12" ht="13.5" thickBot="1" x14ac:dyDescent="0.25">
      <c r="A84" s="58" t="s">
        <v>133</v>
      </c>
      <c r="B84" s="60"/>
      <c r="C84" s="59"/>
      <c r="D84" s="59"/>
      <c r="E84" s="59">
        <v>75</v>
      </c>
      <c r="F84" s="65">
        <v>75</v>
      </c>
      <c r="H84" s="32"/>
    </row>
    <row r="85" spans="1:12" x14ac:dyDescent="0.2">
      <c r="A85" s="62" t="s">
        <v>92</v>
      </c>
      <c r="B85" s="63">
        <v>35.58</v>
      </c>
      <c r="C85" s="64">
        <v>636.53</v>
      </c>
      <c r="D85" s="63">
        <v>103638.78</v>
      </c>
      <c r="E85" s="63">
        <v>10826.36</v>
      </c>
      <c r="F85" s="63">
        <v>115137.24</v>
      </c>
      <c r="G85" s="32"/>
      <c r="H85" s="32"/>
    </row>
    <row r="86" spans="1:12" x14ac:dyDescent="0.2">
      <c r="A86" s="35" t="s">
        <v>248</v>
      </c>
    </row>
    <row r="89" spans="1:12" s="55" customFormat="1" ht="18" x14ac:dyDescent="0.2">
      <c r="A89" s="69" t="s">
        <v>185</v>
      </c>
      <c r="F89" s="54"/>
      <c r="G89" s="54"/>
      <c r="H89" s="54"/>
      <c r="I89" s="77"/>
      <c r="J89" s="77"/>
      <c r="K89" s="77"/>
      <c r="L89" s="54"/>
    </row>
    <row r="91" spans="1:12" s="56" customFormat="1" ht="15" x14ac:dyDescent="0.2">
      <c r="A91" s="56" t="s">
        <v>312</v>
      </c>
      <c r="G91" s="54"/>
      <c r="H91" s="54"/>
      <c r="I91" s="54"/>
      <c r="J91" s="54"/>
      <c r="K91" s="77"/>
      <c r="L91" s="54"/>
    </row>
    <row r="92" spans="1:12" customFormat="1" ht="15" x14ac:dyDescent="0.25">
      <c r="A92" s="95"/>
      <c r="B92" s="95"/>
      <c r="C92" s="95"/>
      <c r="D92" s="95"/>
      <c r="E92" s="95"/>
      <c r="F92" s="95"/>
      <c r="G92" s="95"/>
      <c r="H92" s="95"/>
      <c r="I92" s="77"/>
      <c r="J92" s="77"/>
      <c r="K92" s="77"/>
    </row>
    <row r="93" spans="1:12" customFormat="1" x14ac:dyDescent="0.2">
      <c r="A93" s="20"/>
      <c r="B93" s="20"/>
      <c r="C93" s="20"/>
      <c r="D93" s="20"/>
      <c r="E93" s="20"/>
      <c r="F93" s="6"/>
      <c r="H93" s="77"/>
      <c r="I93" s="77"/>
      <c r="J93" s="77"/>
      <c r="K93" s="77"/>
    </row>
    <row r="94" spans="1:12" customFormat="1" ht="29.25" customHeight="1" thickBot="1" x14ac:dyDescent="0.25">
      <c r="A94" s="91" t="s">
        <v>244</v>
      </c>
      <c r="B94" s="94" t="s">
        <v>172</v>
      </c>
      <c r="C94" s="90"/>
      <c r="D94" s="90"/>
      <c r="E94" s="90"/>
      <c r="F94" s="90"/>
      <c r="G94" s="89" t="s">
        <v>224</v>
      </c>
      <c r="H94" s="90"/>
      <c r="I94" s="77"/>
      <c r="J94" s="77"/>
      <c r="K94" s="77"/>
    </row>
    <row r="95" spans="1:12" customFormat="1" x14ac:dyDescent="0.2">
      <c r="A95" s="91"/>
      <c r="B95" s="67" t="s">
        <v>117</v>
      </c>
      <c r="C95" s="67" t="s">
        <v>118</v>
      </c>
      <c r="D95" s="81" t="s">
        <v>119</v>
      </c>
      <c r="E95" s="67" t="s">
        <v>120</v>
      </c>
      <c r="F95" s="67" t="s">
        <v>173</v>
      </c>
      <c r="G95" s="67" t="s">
        <v>117</v>
      </c>
      <c r="H95" s="67" t="s">
        <v>173</v>
      </c>
      <c r="I95" s="77"/>
      <c r="J95" s="77"/>
      <c r="K95" s="77"/>
    </row>
    <row r="96" spans="1:12" customFormat="1" ht="13.5" thickBot="1" x14ac:dyDescent="0.25">
      <c r="A96" s="58" t="s">
        <v>13</v>
      </c>
      <c r="B96" s="60"/>
      <c r="C96" s="59"/>
      <c r="D96" s="59">
        <v>358.2</v>
      </c>
      <c r="E96" s="59"/>
      <c r="F96" s="65">
        <v>358.2</v>
      </c>
      <c r="G96" s="59"/>
      <c r="H96" s="59"/>
      <c r="I96" s="77"/>
      <c r="J96" s="77"/>
      <c r="K96" s="77"/>
    </row>
    <row r="97" spans="1:11" customFormat="1" ht="13.5" thickBot="1" x14ac:dyDescent="0.25">
      <c r="A97" s="58" t="s">
        <v>6</v>
      </c>
      <c r="B97" s="60"/>
      <c r="C97" s="59"/>
      <c r="D97" s="59">
        <v>333.48</v>
      </c>
      <c r="E97" s="59"/>
      <c r="F97" s="65">
        <v>333.48</v>
      </c>
      <c r="G97" s="59"/>
      <c r="H97" s="59"/>
      <c r="I97" s="77"/>
      <c r="J97" s="77"/>
      <c r="K97" s="77"/>
    </row>
    <row r="98" spans="1:11" customFormat="1" ht="13.5" thickBot="1" x14ac:dyDescent="0.25">
      <c r="A98" s="58" t="s">
        <v>14</v>
      </c>
      <c r="B98" s="60"/>
      <c r="C98" s="59"/>
      <c r="D98" s="59">
        <v>52</v>
      </c>
      <c r="E98" s="59">
        <v>15</v>
      </c>
      <c r="F98" s="65">
        <v>67</v>
      </c>
      <c r="G98" s="59"/>
      <c r="H98" s="59"/>
      <c r="I98" s="77"/>
      <c r="J98" s="77"/>
      <c r="K98" s="77"/>
    </row>
    <row r="99" spans="1:11" customFormat="1" ht="13.5" thickBot="1" x14ac:dyDescent="0.25">
      <c r="A99" s="58" t="s">
        <v>3</v>
      </c>
      <c r="B99" s="60"/>
      <c r="C99" s="59"/>
      <c r="D99" s="59">
        <v>148.41</v>
      </c>
      <c r="E99" s="59"/>
      <c r="F99" s="65">
        <v>148.41</v>
      </c>
      <c r="G99" s="59"/>
      <c r="H99" s="66"/>
      <c r="I99" s="77"/>
      <c r="J99" s="77"/>
      <c r="K99" s="77"/>
    </row>
    <row r="100" spans="1:11" customFormat="1" ht="13.5" thickBot="1" x14ac:dyDescent="0.25">
      <c r="A100" s="58" t="s">
        <v>16</v>
      </c>
      <c r="B100" s="60"/>
      <c r="C100" s="59">
        <v>0.8</v>
      </c>
      <c r="D100" s="59">
        <v>63.4</v>
      </c>
      <c r="E100" s="59">
        <v>3.6</v>
      </c>
      <c r="F100" s="65">
        <v>67.8</v>
      </c>
      <c r="G100" s="59">
        <v>38.630000000000003</v>
      </c>
      <c r="H100" s="66">
        <v>38.630000000000003</v>
      </c>
      <c r="I100" s="77"/>
      <c r="J100" s="77"/>
      <c r="K100" s="77"/>
    </row>
    <row r="101" spans="1:11" customFormat="1" ht="13.5" thickBot="1" x14ac:dyDescent="0.25">
      <c r="A101" s="58" t="s">
        <v>9</v>
      </c>
      <c r="B101" s="60">
        <v>463</v>
      </c>
      <c r="C101" s="59">
        <v>97</v>
      </c>
      <c r="D101" s="59">
        <v>5720.88</v>
      </c>
      <c r="E101" s="59">
        <v>6367.1</v>
      </c>
      <c r="F101" s="65">
        <v>12647.98</v>
      </c>
      <c r="G101" s="59">
        <v>536</v>
      </c>
      <c r="H101" s="66">
        <v>536</v>
      </c>
      <c r="I101" s="77"/>
      <c r="J101" s="77"/>
      <c r="K101" s="77"/>
    </row>
    <row r="102" spans="1:11" customFormat="1" ht="13.5" thickBot="1" x14ac:dyDescent="0.25">
      <c r="A102" s="58" t="s">
        <v>7</v>
      </c>
      <c r="B102" s="60">
        <v>43.12</v>
      </c>
      <c r="C102" s="59">
        <v>14.1</v>
      </c>
      <c r="D102" s="59">
        <v>1341.79</v>
      </c>
      <c r="E102" s="59">
        <v>233.41</v>
      </c>
      <c r="F102" s="65">
        <v>1632.42</v>
      </c>
      <c r="G102" s="59">
        <v>200.5</v>
      </c>
      <c r="H102" s="66">
        <v>200.5</v>
      </c>
      <c r="I102" s="77"/>
      <c r="J102" s="77"/>
      <c r="K102" s="77"/>
    </row>
    <row r="103" spans="1:11" customFormat="1" ht="13.5" thickBot="1" x14ac:dyDescent="0.25">
      <c r="A103" s="58" t="s">
        <v>17</v>
      </c>
      <c r="B103" s="60"/>
      <c r="C103" s="59"/>
      <c r="D103" s="59"/>
      <c r="E103" s="59"/>
      <c r="F103" s="65">
        <v>0</v>
      </c>
      <c r="G103" s="59"/>
      <c r="H103" s="66"/>
      <c r="I103" s="77"/>
      <c r="J103" s="77"/>
      <c r="K103" s="77"/>
    </row>
    <row r="104" spans="1:11" customFormat="1" ht="13.5" thickBot="1" x14ac:dyDescent="0.25">
      <c r="A104" s="58" t="s">
        <v>18</v>
      </c>
      <c r="B104" s="60"/>
      <c r="C104" s="59">
        <v>24.76</v>
      </c>
      <c r="D104" s="59">
        <v>411.79</v>
      </c>
      <c r="E104" s="59">
        <v>244.31</v>
      </c>
      <c r="F104" s="65">
        <v>680.86</v>
      </c>
      <c r="G104" s="59"/>
      <c r="H104" s="66"/>
      <c r="I104" s="77"/>
      <c r="J104" s="77"/>
      <c r="K104" s="77"/>
    </row>
    <row r="105" spans="1:11" customFormat="1" ht="13.5" thickBot="1" x14ac:dyDescent="0.25">
      <c r="A105" s="58" t="s">
        <v>10</v>
      </c>
      <c r="B105" s="60"/>
      <c r="C105" s="59"/>
      <c r="D105" s="59">
        <v>219.98</v>
      </c>
      <c r="E105" s="59"/>
      <c r="F105" s="65">
        <v>219.98</v>
      </c>
      <c r="G105" s="59"/>
      <c r="H105" s="59"/>
      <c r="I105" s="77"/>
      <c r="J105" s="77"/>
      <c r="K105" s="77"/>
    </row>
    <row r="106" spans="1:11" customFormat="1" ht="13.5" thickBot="1" x14ac:dyDescent="0.25">
      <c r="A106" s="58" t="s">
        <v>12</v>
      </c>
      <c r="B106" s="60">
        <v>430.17</v>
      </c>
      <c r="C106" s="59">
        <v>0.5</v>
      </c>
      <c r="D106" s="59">
        <v>689</v>
      </c>
      <c r="E106" s="59">
        <v>1198.5999999999999</v>
      </c>
      <c r="F106" s="65">
        <v>2318.27</v>
      </c>
      <c r="G106" s="59"/>
      <c r="H106" s="59"/>
      <c r="I106" s="77"/>
      <c r="J106" s="77"/>
      <c r="K106" s="77"/>
    </row>
    <row r="107" spans="1:11" customFormat="1" ht="13.5" thickBot="1" x14ac:dyDescent="0.25">
      <c r="A107" s="58" t="s">
        <v>1</v>
      </c>
      <c r="B107" s="60" t="s">
        <v>19</v>
      </c>
      <c r="C107" s="59" t="s">
        <v>19</v>
      </c>
      <c r="D107" s="59" t="s">
        <v>19</v>
      </c>
      <c r="E107" s="59" t="s">
        <v>19</v>
      </c>
      <c r="F107" s="65"/>
      <c r="G107" s="59" t="s">
        <v>19</v>
      </c>
      <c r="H107" s="59"/>
      <c r="I107" s="77"/>
      <c r="J107" s="77"/>
      <c r="K107" s="77"/>
    </row>
    <row r="108" spans="1:11" customFormat="1" ht="13.5" thickBot="1" x14ac:dyDescent="0.25">
      <c r="A108" s="58" t="s">
        <v>8</v>
      </c>
      <c r="B108" s="60"/>
      <c r="C108" s="59"/>
      <c r="D108" s="59"/>
      <c r="E108" s="59"/>
      <c r="F108" s="65"/>
      <c r="G108" s="59"/>
      <c r="H108" s="59"/>
      <c r="I108" s="77"/>
      <c r="J108" s="77"/>
      <c r="K108" s="77"/>
    </row>
    <row r="109" spans="1:11" customFormat="1" ht="13.5" thickBot="1" x14ac:dyDescent="0.25">
      <c r="A109" s="58" t="s">
        <v>5</v>
      </c>
      <c r="B109" s="60"/>
      <c r="C109" s="59"/>
      <c r="D109" s="59">
        <v>201</v>
      </c>
      <c r="E109" s="59"/>
      <c r="F109" s="65">
        <v>201</v>
      </c>
      <c r="G109" s="59"/>
      <c r="H109" s="59"/>
      <c r="I109" s="77"/>
      <c r="J109" s="77"/>
      <c r="K109" s="77"/>
    </row>
    <row r="110" spans="1:11" customFormat="1" ht="13.5" thickBot="1" x14ac:dyDescent="0.25">
      <c r="A110" s="58" t="s">
        <v>4</v>
      </c>
      <c r="B110" s="60">
        <v>222.3</v>
      </c>
      <c r="C110" s="59">
        <v>10.199999999999999</v>
      </c>
      <c r="D110" s="59">
        <v>1984.5</v>
      </c>
      <c r="E110" s="59">
        <v>1020.1</v>
      </c>
      <c r="F110" s="65">
        <v>3237.1</v>
      </c>
      <c r="G110" s="59"/>
      <c r="H110" s="59"/>
      <c r="I110" s="77"/>
      <c r="J110" s="77"/>
      <c r="K110" s="77"/>
    </row>
    <row r="111" spans="1:11" customFormat="1" ht="13.5" thickBot="1" x14ac:dyDescent="0.25">
      <c r="A111" s="58" t="s">
        <v>2</v>
      </c>
      <c r="B111" s="60" t="s">
        <v>19</v>
      </c>
      <c r="C111" s="59" t="s">
        <v>19</v>
      </c>
      <c r="D111" s="59" t="s">
        <v>19</v>
      </c>
      <c r="E111" s="59" t="s">
        <v>19</v>
      </c>
      <c r="F111" s="65"/>
      <c r="G111" s="59" t="s">
        <v>19</v>
      </c>
      <c r="H111" s="59"/>
      <c r="I111" s="77"/>
      <c r="J111" s="77"/>
      <c r="K111" s="77"/>
    </row>
    <row r="112" spans="1:11" customFormat="1" ht="13.5" thickBot="1" x14ac:dyDescent="0.25">
      <c r="A112" s="58" t="s">
        <v>11</v>
      </c>
      <c r="B112" s="60"/>
      <c r="C112" s="59"/>
      <c r="D112" s="59">
        <v>760.46</v>
      </c>
      <c r="E112" s="59"/>
      <c r="F112" s="65">
        <v>760.46</v>
      </c>
      <c r="G112" s="59"/>
      <c r="H112" s="59"/>
      <c r="I112" s="77"/>
      <c r="J112" s="77"/>
      <c r="K112" s="77"/>
    </row>
    <row r="113" spans="1:11" customFormat="1" ht="13.5" thickBot="1" x14ac:dyDescent="0.25">
      <c r="A113" s="58"/>
      <c r="B113" s="60"/>
      <c r="C113" s="59"/>
      <c r="D113" s="59"/>
      <c r="E113" s="59"/>
      <c r="F113" s="65"/>
      <c r="G113" s="59"/>
      <c r="H113" s="59"/>
      <c r="I113" s="77"/>
      <c r="J113" s="77"/>
      <c r="K113" s="77"/>
    </row>
    <row r="114" spans="1:11" customFormat="1" x14ac:dyDescent="0.2">
      <c r="A114" s="62" t="s">
        <v>92</v>
      </c>
      <c r="B114" s="63">
        <v>1158.5899999999999</v>
      </c>
      <c r="C114" s="64">
        <v>147.35999999999999</v>
      </c>
      <c r="D114" s="63">
        <v>12284.89</v>
      </c>
      <c r="E114" s="63">
        <v>9082.1200000000008</v>
      </c>
      <c r="F114" s="63">
        <v>22672.959999999999</v>
      </c>
      <c r="G114" s="64">
        <v>775.13</v>
      </c>
      <c r="H114" s="63">
        <v>775.13</v>
      </c>
      <c r="I114" s="77"/>
      <c r="J114" s="77"/>
      <c r="K114" s="77"/>
    </row>
    <row r="115" spans="1:11" s="77" customFormat="1" x14ac:dyDescent="0.2">
      <c r="A115" s="77" t="s">
        <v>249</v>
      </c>
    </row>
    <row r="116" spans="1:11" s="77" customFormat="1" x14ac:dyDescent="0.2"/>
    <row r="117" spans="1:11" customFormat="1" ht="28.5" customHeight="1" thickBot="1" x14ac:dyDescent="0.25">
      <c r="A117" s="91" t="s">
        <v>122</v>
      </c>
      <c r="B117" s="94" t="s">
        <v>174</v>
      </c>
      <c r="C117" s="90"/>
      <c r="D117" s="90"/>
      <c r="E117" s="90"/>
      <c r="F117" s="90"/>
      <c r="G117" s="89" t="s">
        <v>224</v>
      </c>
      <c r="H117" s="90"/>
      <c r="I117" s="77"/>
      <c r="J117" s="77"/>
      <c r="K117" s="77"/>
    </row>
    <row r="118" spans="1:11" customFormat="1" x14ac:dyDescent="0.2">
      <c r="A118" s="91"/>
      <c r="B118" s="67" t="s">
        <v>117</v>
      </c>
      <c r="C118" s="67" t="s">
        <v>118</v>
      </c>
      <c r="D118" s="67" t="s">
        <v>119</v>
      </c>
      <c r="E118" s="67" t="s">
        <v>120</v>
      </c>
      <c r="F118" s="67" t="s">
        <v>173</v>
      </c>
      <c r="G118" s="67" t="s">
        <v>117</v>
      </c>
      <c r="H118" s="67" t="s">
        <v>173</v>
      </c>
      <c r="I118" s="77"/>
      <c r="J118" s="77"/>
      <c r="K118" s="77"/>
    </row>
    <row r="119" spans="1:11" customFormat="1" ht="13.5" thickBot="1" x14ac:dyDescent="0.25">
      <c r="A119" s="58" t="s">
        <v>123</v>
      </c>
      <c r="B119" s="60"/>
      <c r="C119" s="59"/>
      <c r="D119" s="59"/>
      <c r="E119" s="59">
        <v>4.75</v>
      </c>
      <c r="F119" s="65">
        <v>4.75</v>
      </c>
      <c r="G119" s="59"/>
      <c r="H119" s="59"/>
      <c r="I119" s="77"/>
      <c r="J119" s="77"/>
      <c r="K119" s="77"/>
    </row>
    <row r="120" spans="1:11" customFormat="1" ht="13.5" thickBot="1" x14ac:dyDescent="0.25">
      <c r="A120" s="58" t="s">
        <v>124</v>
      </c>
      <c r="B120" s="60"/>
      <c r="C120" s="59"/>
      <c r="D120" s="59">
        <v>150.28</v>
      </c>
      <c r="E120" s="59"/>
      <c r="F120" s="65">
        <v>150.28</v>
      </c>
      <c r="G120" s="59"/>
      <c r="H120" s="59"/>
      <c r="I120" s="77"/>
      <c r="J120" s="77"/>
      <c r="K120" s="77"/>
    </row>
    <row r="121" spans="1:11" customFormat="1" ht="13.5" thickBot="1" x14ac:dyDescent="0.25">
      <c r="A121" s="58" t="s">
        <v>233</v>
      </c>
      <c r="B121" s="60"/>
      <c r="C121" s="59"/>
      <c r="D121" s="59">
        <v>0.05</v>
      </c>
      <c r="E121" s="59"/>
      <c r="F121" s="65">
        <v>0.05</v>
      </c>
      <c r="G121" s="59"/>
      <c r="H121" s="59"/>
      <c r="I121" s="77"/>
      <c r="J121" s="77"/>
      <c r="K121" s="77"/>
    </row>
    <row r="122" spans="1:11" customFormat="1" ht="13.5" thickBot="1" x14ac:dyDescent="0.25">
      <c r="A122" s="58" t="s">
        <v>229</v>
      </c>
      <c r="B122" s="60"/>
      <c r="C122" s="59"/>
      <c r="D122" s="59">
        <v>32.4</v>
      </c>
      <c r="E122" s="59"/>
      <c r="F122" s="65">
        <v>32.4</v>
      </c>
      <c r="G122" s="59"/>
      <c r="H122" s="59"/>
      <c r="I122" s="77"/>
      <c r="J122" s="77"/>
      <c r="K122" s="77"/>
    </row>
    <row r="123" spans="1:11" customFormat="1" ht="13.5" thickBot="1" x14ac:dyDescent="0.25">
      <c r="A123" s="58" t="s">
        <v>222</v>
      </c>
      <c r="B123" s="60"/>
      <c r="C123" s="59"/>
      <c r="D123" s="59">
        <v>4.12</v>
      </c>
      <c r="E123" s="59"/>
      <c r="F123" s="65">
        <v>4.12</v>
      </c>
      <c r="G123" s="59"/>
      <c r="H123" s="59"/>
      <c r="I123" s="77"/>
      <c r="J123" s="77"/>
      <c r="K123" s="77"/>
    </row>
    <row r="124" spans="1:11" customFormat="1" ht="13.5" thickBot="1" x14ac:dyDescent="0.25">
      <c r="A124" s="58" t="s">
        <v>125</v>
      </c>
      <c r="B124" s="60"/>
      <c r="C124" s="59"/>
      <c r="D124" s="59">
        <v>5.68</v>
      </c>
      <c r="E124" s="59"/>
      <c r="F124" s="65">
        <v>5.68</v>
      </c>
      <c r="G124" s="59"/>
      <c r="H124" s="59"/>
      <c r="I124" s="77"/>
      <c r="J124" s="77"/>
      <c r="K124" s="77"/>
    </row>
    <row r="125" spans="1:11" customFormat="1" ht="13.5" thickBot="1" x14ac:dyDescent="0.25">
      <c r="A125" s="58" t="s">
        <v>126</v>
      </c>
      <c r="B125" s="60"/>
      <c r="C125" s="59"/>
      <c r="D125" s="59">
        <v>86.04</v>
      </c>
      <c r="E125" s="59"/>
      <c r="F125" s="65">
        <v>86.04</v>
      </c>
      <c r="G125" s="59"/>
      <c r="H125" s="59"/>
      <c r="I125" s="77"/>
      <c r="J125" s="77"/>
      <c r="K125" s="77"/>
    </row>
    <row r="126" spans="1:11" customFormat="1" ht="13.5" thickBot="1" x14ac:dyDescent="0.25">
      <c r="A126" s="58" t="s">
        <v>127</v>
      </c>
      <c r="B126" s="60"/>
      <c r="C126" s="59"/>
      <c r="D126" s="59">
        <v>75.67</v>
      </c>
      <c r="E126" s="59"/>
      <c r="F126" s="65">
        <v>75.67</v>
      </c>
      <c r="G126" s="59"/>
      <c r="H126" s="59"/>
      <c r="I126" s="77"/>
      <c r="J126" s="77"/>
      <c r="K126" s="77"/>
    </row>
    <row r="127" spans="1:11" customFormat="1" ht="13.5" thickBot="1" x14ac:dyDescent="0.25">
      <c r="A127" s="58" t="s">
        <v>234</v>
      </c>
      <c r="B127" s="60"/>
      <c r="C127" s="59"/>
      <c r="D127" s="59">
        <v>0.1</v>
      </c>
      <c r="E127" s="59"/>
      <c r="F127" s="65">
        <v>0.1</v>
      </c>
      <c r="G127" s="59"/>
      <c r="H127" s="59"/>
      <c r="I127" s="77"/>
      <c r="J127" s="77"/>
      <c r="K127" s="77"/>
    </row>
    <row r="128" spans="1:11" customFormat="1" ht="13.5" thickBot="1" x14ac:dyDescent="0.25">
      <c r="A128" s="58" t="s">
        <v>128</v>
      </c>
      <c r="B128" s="60"/>
      <c r="C128" s="59"/>
      <c r="D128" s="59">
        <v>4</v>
      </c>
      <c r="E128" s="59"/>
      <c r="F128" s="65">
        <v>4</v>
      </c>
      <c r="G128" s="59"/>
      <c r="H128" s="59"/>
      <c r="I128" s="77"/>
      <c r="J128" s="77"/>
      <c r="K128" s="77"/>
    </row>
    <row r="129" spans="1:11" customFormat="1" ht="13.5" thickBot="1" x14ac:dyDescent="0.25">
      <c r="A129" s="58" t="s">
        <v>129</v>
      </c>
      <c r="B129" s="60"/>
      <c r="C129" s="59"/>
      <c r="D129" s="59">
        <v>182</v>
      </c>
      <c r="E129" s="59"/>
      <c r="F129" s="65">
        <v>182</v>
      </c>
      <c r="G129" s="59"/>
      <c r="H129" s="59"/>
      <c r="I129" s="77"/>
      <c r="J129" s="77"/>
      <c r="K129" s="77"/>
    </row>
    <row r="130" spans="1:11" customFormat="1" ht="13.5" thickBot="1" x14ac:dyDescent="0.25">
      <c r="A130" s="58" t="s">
        <v>223</v>
      </c>
      <c r="B130" s="60"/>
      <c r="C130" s="59"/>
      <c r="D130" s="59">
        <v>229.75</v>
      </c>
      <c r="E130" s="59"/>
      <c r="F130" s="65">
        <v>229.75</v>
      </c>
      <c r="G130" s="59"/>
      <c r="H130" s="59"/>
      <c r="I130" s="77"/>
      <c r="J130" s="77"/>
      <c r="K130" s="77"/>
    </row>
    <row r="131" spans="1:11" customFormat="1" ht="13.5" thickBot="1" x14ac:dyDescent="0.25">
      <c r="A131" s="58" t="s">
        <v>130</v>
      </c>
      <c r="B131" s="60"/>
      <c r="C131" s="59"/>
      <c r="D131" s="59">
        <v>59.14</v>
      </c>
      <c r="E131" s="59"/>
      <c r="F131" s="65">
        <v>59.14</v>
      </c>
      <c r="G131" s="59"/>
      <c r="H131" s="59"/>
      <c r="I131" s="77"/>
      <c r="J131" s="77"/>
      <c r="K131" s="77"/>
    </row>
    <row r="132" spans="1:11" customFormat="1" ht="13.5" thickBot="1" x14ac:dyDescent="0.25">
      <c r="A132" s="58" t="s">
        <v>175</v>
      </c>
      <c r="B132" s="60"/>
      <c r="C132" s="59"/>
      <c r="D132" s="59">
        <v>4.0999999999999996</v>
      </c>
      <c r="E132" s="59"/>
      <c r="F132" s="65">
        <v>4.0999999999999996</v>
      </c>
      <c r="G132" s="59"/>
      <c r="H132" s="59"/>
      <c r="I132" s="77"/>
      <c r="J132" s="77"/>
      <c r="K132" s="77"/>
    </row>
    <row r="133" spans="1:11" customFormat="1" ht="13.5" thickBot="1" x14ac:dyDescent="0.25">
      <c r="A133" s="58" t="s">
        <v>132</v>
      </c>
      <c r="B133" s="60"/>
      <c r="C133" s="59"/>
      <c r="D133" s="59">
        <v>115.36</v>
      </c>
      <c r="E133" s="59">
        <v>3.2</v>
      </c>
      <c r="F133" s="65">
        <v>118.56</v>
      </c>
      <c r="G133" s="59"/>
      <c r="H133" s="59"/>
      <c r="I133" s="77"/>
      <c r="J133" s="77"/>
      <c r="K133" s="77"/>
    </row>
    <row r="134" spans="1:11" customFormat="1" ht="13.5" thickBot="1" x14ac:dyDescent="0.25">
      <c r="A134" s="58" t="s">
        <v>176</v>
      </c>
      <c r="B134" s="60"/>
      <c r="C134" s="59"/>
      <c r="D134" s="59">
        <v>4.55</v>
      </c>
      <c r="E134" s="59">
        <v>48.44</v>
      </c>
      <c r="F134" s="65">
        <v>52.989999999999995</v>
      </c>
      <c r="G134" s="59"/>
      <c r="H134" s="59"/>
      <c r="I134" s="77"/>
      <c r="J134" s="77"/>
      <c r="K134" s="77"/>
    </row>
    <row r="135" spans="1:11" customFormat="1" ht="13.5" thickBot="1" x14ac:dyDescent="0.25">
      <c r="A135" s="58" t="s">
        <v>230</v>
      </c>
      <c r="B135" s="60"/>
      <c r="C135" s="59"/>
      <c r="D135" s="59">
        <v>6</v>
      </c>
      <c r="E135" s="59"/>
      <c r="F135" s="65">
        <v>6</v>
      </c>
      <c r="G135" s="59"/>
      <c r="H135" s="59"/>
      <c r="I135" s="77"/>
      <c r="J135" s="77"/>
      <c r="K135" s="77"/>
    </row>
    <row r="136" spans="1:11" customFormat="1" ht="13.5" thickBot="1" x14ac:dyDescent="0.25">
      <c r="A136" s="58" t="s">
        <v>134</v>
      </c>
      <c r="B136" s="60"/>
      <c r="C136" s="59"/>
      <c r="D136" s="59">
        <v>361.69</v>
      </c>
      <c r="E136" s="59">
        <v>104.42</v>
      </c>
      <c r="F136" s="65">
        <v>466.11</v>
      </c>
      <c r="G136" s="59"/>
      <c r="H136" s="59"/>
      <c r="I136" s="77"/>
      <c r="J136" s="77"/>
      <c r="K136" s="77"/>
    </row>
    <row r="137" spans="1:11" customFormat="1" ht="13.5" thickBot="1" x14ac:dyDescent="0.25">
      <c r="A137" s="58" t="s">
        <v>135</v>
      </c>
      <c r="B137" s="60"/>
      <c r="C137" s="59"/>
      <c r="D137" s="59">
        <v>373.79</v>
      </c>
      <c r="E137" s="59"/>
      <c r="F137" s="65">
        <v>373.79</v>
      </c>
      <c r="G137" s="59"/>
      <c r="H137" s="59"/>
      <c r="I137" s="77"/>
      <c r="J137" s="77"/>
      <c r="K137" s="77"/>
    </row>
    <row r="138" spans="1:11" customFormat="1" ht="13.5" thickBot="1" x14ac:dyDescent="0.25">
      <c r="A138" s="58" t="s">
        <v>136</v>
      </c>
      <c r="B138" s="60"/>
      <c r="C138" s="59"/>
      <c r="D138" s="59">
        <v>301.51</v>
      </c>
      <c r="E138" s="59"/>
      <c r="F138" s="65">
        <v>301.51</v>
      </c>
      <c r="G138" s="59"/>
      <c r="H138" s="59"/>
      <c r="I138" s="77"/>
      <c r="J138" s="77"/>
      <c r="K138" s="77"/>
    </row>
    <row r="139" spans="1:11" customFormat="1" ht="13.5" thickBot="1" x14ac:dyDescent="0.25">
      <c r="A139" s="58" t="s">
        <v>211</v>
      </c>
      <c r="B139" s="60">
        <v>927.29</v>
      </c>
      <c r="C139" s="59">
        <v>0.5</v>
      </c>
      <c r="D139" s="59">
        <v>11.5</v>
      </c>
      <c r="E139" s="59"/>
      <c r="F139" s="65">
        <v>939.29</v>
      </c>
      <c r="G139" s="59">
        <v>775.13</v>
      </c>
      <c r="H139" s="66">
        <v>775.13</v>
      </c>
      <c r="I139" s="77"/>
      <c r="J139" s="77"/>
      <c r="K139" s="77"/>
    </row>
    <row r="140" spans="1:11" customFormat="1" ht="13.5" thickBot="1" x14ac:dyDescent="0.25">
      <c r="A140" s="58" t="s">
        <v>137</v>
      </c>
      <c r="B140" s="60"/>
      <c r="C140" s="59"/>
      <c r="D140" s="59">
        <v>83.25</v>
      </c>
      <c r="E140" s="59"/>
      <c r="F140" s="65">
        <v>83.25</v>
      </c>
      <c r="G140" s="59"/>
      <c r="H140" s="59"/>
      <c r="I140" s="77"/>
      <c r="J140" s="77"/>
      <c r="K140" s="77"/>
    </row>
    <row r="141" spans="1:11" customFormat="1" ht="13.5" thickBot="1" x14ac:dyDescent="0.25">
      <c r="A141" s="58" t="s">
        <v>190</v>
      </c>
      <c r="B141" s="60">
        <v>1</v>
      </c>
      <c r="C141" s="59"/>
      <c r="D141" s="59">
        <v>63.3</v>
      </c>
      <c r="E141" s="59"/>
      <c r="F141" s="65">
        <v>64.3</v>
      </c>
      <c r="G141" s="59"/>
      <c r="H141" s="59"/>
      <c r="I141" s="77"/>
      <c r="J141" s="77"/>
      <c r="K141" s="77"/>
    </row>
    <row r="142" spans="1:11" customFormat="1" ht="13.5" thickBot="1" x14ac:dyDescent="0.25">
      <c r="A142" s="58" t="s">
        <v>186</v>
      </c>
      <c r="B142" s="60"/>
      <c r="C142" s="59"/>
      <c r="D142" s="59">
        <v>462.28</v>
      </c>
      <c r="E142" s="59"/>
      <c r="F142" s="65">
        <v>462.28</v>
      </c>
      <c r="G142" s="59"/>
      <c r="H142" s="59"/>
      <c r="I142" s="77"/>
      <c r="J142" s="77"/>
      <c r="K142" s="77"/>
    </row>
    <row r="143" spans="1:11" customFormat="1" ht="13.5" thickBot="1" x14ac:dyDescent="0.25">
      <c r="A143" s="58" t="s">
        <v>200</v>
      </c>
      <c r="B143" s="60">
        <v>8</v>
      </c>
      <c r="C143" s="59">
        <v>14.1</v>
      </c>
      <c r="D143" s="59"/>
      <c r="E143" s="59"/>
      <c r="F143" s="65">
        <v>22.1</v>
      </c>
      <c r="G143" s="59"/>
      <c r="H143" s="59"/>
      <c r="I143" s="77"/>
      <c r="J143" s="77"/>
      <c r="K143" s="77"/>
    </row>
    <row r="144" spans="1:11" customFormat="1" ht="13.5" thickBot="1" x14ac:dyDescent="0.25">
      <c r="A144" s="58" t="s">
        <v>139</v>
      </c>
      <c r="B144" s="60"/>
      <c r="C144" s="59"/>
      <c r="D144" s="59">
        <v>51.01</v>
      </c>
      <c r="E144" s="59"/>
      <c r="F144" s="65">
        <v>51.01</v>
      </c>
      <c r="G144" s="59"/>
      <c r="H144" s="59"/>
      <c r="I144" s="77"/>
      <c r="J144" s="77"/>
      <c r="K144" s="77"/>
    </row>
    <row r="145" spans="1:11" customFormat="1" ht="13.5" thickBot="1" x14ac:dyDescent="0.25">
      <c r="A145" s="58" t="s">
        <v>140</v>
      </c>
      <c r="B145" s="60"/>
      <c r="C145" s="59"/>
      <c r="D145" s="59">
        <v>180.38</v>
      </c>
      <c r="E145" s="59"/>
      <c r="F145" s="65">
        <v>180.38</v>
      </c>
      <c r="G145" s="59"/>
      <c r="H145" s="59"/>
      <c r="I145" s="77"/>
      <c r="J145" s="77"/>
      <c r="K145" s="77"/>
    </row>
    <row r="146" spans="1:11" customFormat="1" ht="13.5" thickBot="1" x14ac:dyDescent="0.25">
      <c r="A146" s="58" t="s">
        <v>203</v>
      </c>
      <c r="B146" s="60"/>
      <c r="C146" s="59"/>
      <c r="D146" s="59">
        <v>449.04</v>
      </c>
      <c r="E146" s="59"/>
      <c r="F146" s="65">
        <v>449.04</v>
      </c>
      <c r="G146" s="59"/>
      <c r="H146" s="59"/>
      <c r="I146" s="77"/>
      <c r="J146" s="77"/>
      <c r="K146" s="77"/>
    </row>
    <row r="147" spans="1:11" customFormat="1" ht="13.5" thickBot="1" x14ac:dyDescent="0.25">
      <c r="A147" s="58" t="s">
        <v>142</v>
      </c>
      <c r="B147" s="60"/>
      <c r="C147" s="59"/>
      <c r="D147" s="59">
        <v>376.08</v>
      </c>
      <c r="E147" s="59"/>
      <c r="F147" s="65">
        <v>376.08</v>
      </c>
      <c r="G147" s="59"/>
      <c r="H147" s="59"/>
      <c r="I147" s="77"/>
      <c r="J147" s="77"/>
      <c r="K147" s="77"/>
    </row>
    <row r="148" spans="1:11" customFormat="1" ht="13.5" thickBot="1" x14ac:dyDescent="0.25">
      <c r="A148" s="58" t="s">
        <v>177</v>
      </c>
      <c r="B148" s="60"/>
      <c r="C148" s="59"/>
      <c r="D148" s="59">
        <v>7</v>
      </c>
      <c r="E148" s="59"/>
      <c r="F148" s="65">
        <v>7</v>
      </c>
      <c r="G148" s="59"/>
      <c r="H148" s="59"/>
      <c r="I148" s="77"/>
      <c r="J148" s="77"/>
      <c r="K148" s="77"/>
    </row>
    <row r="149" spans="1:11" customFormat="1" ht="13.5" thickBot="1" x14ac:dyDescent="0.25">
      <c r="A149" s="58" t="s">
        <v>143</v>
      </c>
      <c r="B149" s="60"/>
      <c r="C149" s="59"/>
      <c r="D149" s="59">
        <v>103.65</v>
      </c>
      <c r="E149" s="59"/>
      <c r="F149" s="65">
        <v>103.65</v>
      </c>
      <c r="G149" s="59"/>
      <c r="H149" s="59"/>
      <c r="I149" s="77"/>
      <c r="J149" s="77"/>
      <c r="K149" s="77"/>
    </row>
    <row r="150" spans="1:11" customFormat="1" ht="13.5" thickBot="1" x14ac:dyDescent="0.25">
      <c r="A150" s="58" t="s">
        <v>179</v>
      </c>
      <c r="B150" s="60"/>
      <c r="C150" s="59"/>
      <c r="D150" s="59">
        <v>30</v>
      </c>
      <c r="E150" s="59"/>
      <c r="F150" s="65">
        <v>30</v>
      </c>
      <c r="G150" s="59"/>
      <c r="H150" s="59"/>
      <c r="I150" s="77"/>
      <c r="J150" s="77"/>
      <c r="K150" s="77"/>
    </row>
    <row r="151" spans="1:11" customFormat="1" ht="13.5" thickBot="1" x14ac:dyDescent="0.25">
      <c r="A151" s="58" t="s">
        <v>145</v>
      </c>
      <c r="B151" s="60"/>
      <c r="C151" s="59"/>
      <c r="D151" s="59">
        <v>34</v>
      </c>
      <c r="E151" s="59">
        <v>15</v>
      </c>
      <c r="F151" s="65">
        <v>49</v>
      </c>
      <c r="G151" s="59"/>
      <c r="H151" s="59"/>
      <c r="I151" s="77"/>
      <c r="J151" s="77"/>
      <c r="K151" s="77"/>
    </row>
    <row r="152" spans="1:11" customFormat="1" ht="13.5" thickBot="1" x14ac:dyDescent="0.25">
      <c r="A152" s="58" t="s">
        <v>146</v>
      </c>
      <c r="B152" s="60"/>
      <c r="C152" s="59"/>
      <c r="D152" s="59">
        <v>441.23</v>
      </c>
      <c r="E152" s="59">
        <v>129.1</v>
      </c>
      <c r="F152" s="65">
        <v>570.33000000000004</v>
      </c>
      <c r="G152" s="59"/>
      <c r="H152" s="59"/>
      <c r="I152" s="77"/>
      <c r="J152" s="77"/>
      <c r="K152" s="77"/>
    </row>
    <row r="153" spans="1:11" customFormat="1" ht="13.5" thickBot="1" x14ac:dyDescent="0.25">
      <c r="A153" s="58" t="s">
        <v>147</v>
      </c>
      <c r="B153" s="60"/>
      <c r="C153" s="59">
        <v>20.48</v>
      </c>
      <c r="D153" s="59">
        <v>495.41</v>
      </c>
      <c r="E153" s="59">
        <v>1732.88</v>
      </c>
      <c r="F153" s="65">
        <v>2248.77</v>
      </c>
      <c r="G153" s="59"/>
      <c r="H153" s="59"/>
      <c r="I153" s="77"/>
      <c r="J153" s="77"/>
      <c r="K153" s="77"/>
    </row>
    <row r="154" spans="1:11" customFormat="1" ht="13.5" thickBot="1" x14ac:dyDescent="0.25">
      <c r="A154" s="58" t="s">
        <v>227</v>
      </c>
      <c r="B154" s="60">
        <v>30.1</v>
      </c>
      <c r="C154" s="59"/>
      <c r="D154" s="59">
        <v>72.599999999999994</v>
      </c>
      <c r="E154" s="59">
        <v>103.41</v>
      </c>
      <c r="F154" s="65">
        <v>206.10999999999999</v>
      </c>
      <c r="G154" s="59"/>
      <c r="H154" s="59"/>
      <c r="I154" s="77"/>
      <c r="J154" s="77"/>
      <c r="K154" s="77"/>
    </row>
    <row r="155" spans="1:11" customFormat="1" ht="13.5" thickBot="1" x14ac:dyDescent="0.25">
      <c r="A155" s="58" t="s">
        <v>148</v>
      </c>
      <c r="B155" s="60"/>
      <c r="C155" s="59">
        <v>10.199999999999999</v>
      </c>
      <c r="D155" s="59">
        <v>782.22</v>
      </c>
      <c r="E155" s="59">
        <v>518</v>
      </c>
      <c r="F155" s="65">
        <v>1310.42</v>
      </c>
      <c r="G155" s="59"/>
      <c r="H155" s="59"/>
      <c r="I155" s="77"/>
      <c r="J155" s="77"/>
      <c r="K155" s="77"/>
    </row>
    <row r="156" spans="1:11" customFormat="1" ht="13.5" thickBot="1" x14ac:dyDescent="0.25">
      <c r="A156" s="58" t="s">
        <v>149</v>
      </c>
      <c r="B156" s="60"/>
      <c r="C156" s="59"/>
      <c r="D156" s="59">
        <v>317.99</v>
      </c>
      <c r="E156" s="59">
        <v>1339.66</v>
      </c>
      <c r="F156" s="65">
        <v>1657.65</v>
      </c>
      <c r="G156" s="59"/>
      <c r="H156" s="59"/>
      <c r="I156" s="77"/>
      <c r="J156" s="77"/>
      <c r="K156" s="77"/>
    </row>
    <row r="157" spans="1:11" customFormat="1" ht="13.5" thickBot="1" x14ac:dyDescent="0.25">
      <c r="A157" s="58" t="s">
        <v>150</v>
      </c>
      <c r="B157" s="60">
        <v>192.2</v>
      </c>
      <c r="C157" s="59"/>
      <c r="D157" s="59">
        <v>740</v>
      </c>
      <c r="E157" s="59">
        <v>794.9</v>
      </c>
      <c r="F157" s="65">
        <v>1727.1</v>
      </c>
      <c r="G157" s="59"/>
      <c r="H157" s="59"/>
      <c r="I157" s="77"/>
      <c r="J157" s="77"/>
      <c r="K157" s="77"/>
    </row>
    <row r="158" spans="1:11" customFormat="1" ht="13.5" thickBot="1" x14ac:dyDescent="0.25">
      <c r="A158" s="58" t="s">
        <v>235</v>
      </c>
      <c r="B158" s="60"/>
      <c r="C158" s="59"/>
      <c r="D158" s="59">
        <v>150</v>
      </c>
      <c r="E158" s="59"/>
      <c r="F158" s="65">
        <v>150</v>
      </c>
      <c r="G158" s="59"/>
      <c r="H158" s="59"/>
      <c r="I158" s="77"/>
      <c r="J158" s="77"/>
      <c r="K158" s="77"/>
    </row>
    <row r="159" spans="1:11" customFormat="1" ht="13.5" thickBot="1" x14ac:dyDescent="0.25">
      <c r="A159" s="58" t="s">
        <v>151</v>
      </c>
      <c r="B159" s="60"/>
      <c r="C159" s="59">
        <v>74.400000000000006</v>
      </c>
      <c r="D159" s="59">
        <v>1216.1600000000001</v>
      </c>
      <c r="E159" s="59">
        <v>2644.66</v>
      </c>
      <c r="F159" s="65">
        <v>3935.2200000000003</v>
      </c>
      <c r="G159" s="59"/>
      <c r="H159" s="59"/>
      <c r="I159" s="77"/>
      <c r="J159" s="77"/>
      <c r="K159" s="77"/>
    </row>
    <row r="160" spans="1:11" customFormat="1" ht="13.5" thickBot="1" x14ac:dyDescent="0.25">
      <c r="A160" s="58" t="s">
        <v>152</v>
      </c>
      <c r="B160" s="60"/>
      <c r="C160" s="59">
        <v>4.68</v>
      </c>
      <c r="D160" s="59">
        <v>62.52</v>
      </c>
      <c r="E160" s="59">
        <v>257</v>
      </c>
      <c r="F160" s="65">
        <v>324.2</v>
      </c>
      <c r="G160" s="59"/>
      <c r="H160" s="59"/>
      <c r="I160" s="77"/>
      <c r="J160" s="77"/>
      <c r="K160" s="77"/>
    </row>
    <row r="161" spans="1:12" customFormat="1" ht="13.5" thickBot="1" x14ac:dyDescent="0.25">
      <c r="A161" s="58" t="s">
        <v>236</v>
      </c>
      <c r="B161" s="60"/>
      <c r="C161" s="59"/>
      <c r="D161" s="59">
        <v>0.35</v>
      </c>
      <c r="E161" s="59"/>
      <c r="F161" s="65">
        <v>0.35</v>
      </c>
      <c r="G161" s="59"/>
      <c r="H161" s="59"/>
      <c r="I161" s="77"/>
      <c r="J161" s="77"/>
      <c r="K161" s="77"/>
    </row>
    <row r="162" spans="1:12" customFormat="1" ht="13.5" thickBot="1" x14ac:dyDescent="0.25">
      <c r="A162" s="58" t="s">
        <v>191</v>
      </c>
      <c r="B162" s="60"/>
      <c r="C162" s="59"/>
      <c r="D162" s="59">
        <v>88.3</v>
      </c>
      <c r="E162" s="59"/>
      <c r="F162" s="65">
        <v>88.3</v>
      </c>
      <c r="G162" s="59"/>
      <c r="H162" s="59"/>
      <c r="I162" s="77"/>
      <c r="J162" s="77"/>
      <c r="K162" s="77"/>
    </row>
    <row r="163" spans="1:12" customFormat="1" ht="13.5" thickBot="1" x14ac:dyDescent="0.25">
      <c r="A163" s="58" t="s">
        <v>193</v>
      </c>
      <c r="B163" s="60"/>
      <c r="C163" s="59"/>
      <c r="D163" s="59">
        <v>2.86</v>
      </c>
      <c r="E163" s="59"/>
      <c r="F163" s="65">
        <v>2.86</v>
      </c>
      <c r="G163" s="59"/>
      <c r="H163" s="59"/>
      <c r="I163" s="77"/>
      <c r="J163" s="77"/>
      <c r="K163" s="77"/>
    </row>
    <row r="164" spans="1:12" customFormat="1" ht="13.5" thickBot="1" x14ac:dyDescent="0.25">
      <c r="A164" s="58" t="s">
        <v>212</v>
      </c>
      <c r="B164" s="60"/>
      <c r="C164" s="59"/>
      <c r="D164" s="59">
        <v>12</v>
      </c>
      <c r="E164" s="59"/>
      <c r="F164" s="65">
        <v>12</v>
      </c>
      <c r="G164" s="59"/>
      <c r="H164" s="59"/>
      <c r="I164" s="77"/>
      <c r="J164" s="77"/>
      <c r="K164" s="77"/>
    </row>
    <row r="165" spans="1:12" customFormat="1" ht="13.5" thickBot="1" x14ac:dyDescent="0.25">
      <c r="A165" s="58" t="s">
        <v>213</v>
      </c>
      <c r="B165" s="60"/>
      <c r="C165" s="59"/>
      <c r="D165" s="59">
        <v>3.9</v>
      </c>
      <c r="E165" s="59"/>
      <c r="F165" s="65">
        <v>3.9</v>
      </c>
      <c r="G165" s="59"/>
      <c r="H165" s="59"/>
      <c r="I165" s="77"/>
      <c r="J165" s="77"/>
      <c r="K165" s="77"/>
    </row>
    <row r="166" spans="1:12" customFormat="1" ht="13.5" thickBot="1" x14ac:dyDescent="0.25">
      <c r="A166" s="58" t="s">
        <v>155</v>
      </c>
      <c r="B166" s="60"/>
      <c r="C166" s="59">
        <v>23</v>
      </c>
      <c r="D166" s="59">
        <v>192</v>
      </c>
      <c r="E166" s="59">
        <v>1</v>
      </c>
      <c r="F166" s="65">
        <v>216</v>
      </c>
      <c r="G166" s="59"/>
      <c r="H166" s="59"/>
      <c r="I166" s="77"/>
      <c r="J166" s="77"/>
      <c r="K166" s="77"/>
    </row>
    <row r="167" spans="1:12" customFormat="1" ht="13.5" thickBot="1" x14ac:dyDescent="0.25">
      <c r="A167" s="58" t="s">
        <v>237</v>
      </c>
      <c r="B167" s="60"/>
      <c r="C167" s="59"/>
      <c r="D167" s="59">
        <v>0.5</v>
      </c>
      <c r="E167" s="59"/>
      <c r="F167" s="65">
        <v>0.5</v>
      </c>
      <c r="G167" s="59"/>
      <c r="H167" s="59"/>
      <c r="I167" s="77"/>
      <c r="J167" s="77"/>
      <c r="K167" s="77"/>
    </row>
    <row r="168" spans="1:12" customFormat="1" ht="13.5" thickBot="1" x14ac:dyDescent="0.25">
      <c r="A168" s="58" t="s">
        <v>180</v>
      </c>
      <c r="B168" s="60"/>
      <c r="C168" s="59"/>
      <c r="D168" s="59">
        <v>187.9</v>
      </c>
      <c r="E168" s="59">
        <v>10</v>
      </c>
      <c r="F168" s="65">
        <v>197.9</v>
      </c>
      <c r="G168" s="59"/>
      <c r="H168" s="59"/>
      <c r="I168" s="77"/>
      <c r="J168" s="77"/>
      <c r="K168" s="77"/>
      <c r="L168" s="22"/>
    </row>
    <row r="169" spans="1:12" customFormat="1" ht="13.5" thickBot="1" x14ac:dyDescent="0.25">
      <c r="A169" s="58" t="s">
        <v>156</v>
      </c>
      <c r="B169" s="60"/>
      <c r="C169" s="59"/>
      <c r="D169" s="59">
        <v>2.4500000000000002</v>
      </c>
      <c r="E169" s="59"/>
      <c r="F169" s="65">
        <v>2.4500000000000002</v>
      </c>
      <c r="G169" s="59"/>
      <c r="H169" s="59"/>
      <c r="I169" s="77"/>
      <c r="J169" s="77"/>
      <c r="K169" s="77"/>
    </row>
    <row r="170" spans="1:12" customFormat="1" ht="13.5" thickBot="1" x14ac:dyDescent="0.25">
      <c r="A170" s="58" t="s">
        <v>157</v>
      </c>
      <c r="B170" s="60"/>
      <c r="C170" s="59"/>
      <c r="D170" s="59">
        <v>233.48</v>
      </c>
      <c r="E170" s="59"/>
      <c r="F170" s="65">
        <v>233.48</v>
      </c>
      <c r="G170" s="59"/>
      <c r="H170" s="59"/>
      <c r="I170" s="77"/>
      <c r="J170" s="77"/>
      <c r="K170" s="77"/>
    </row>
    <row r="171" spans="1:12" customFormat="1" ht="13.5" thickBot="1" x14ac:dyDescent="0.25">
      <c r="A171" s="58" t="s">
        <v>158</v>
      </c>
      <c r="B171" s="60"/>
      <c r="C171" s="59"/>
      <c r="D171" s="59">
        <v>723.1</v>
      </c>
      <c r="E171" s="59"/>
      <c r="F171" s="65">
        <v>723.1</v>
      </c>
      <c r="G171" s="59"/>
      <c r="H171" s="59"/>
      <c r="I171" s="77"/>
      <c r="J171" s="77"/>
      <c r="K171" s="77"/>
      <c r="L171" s="22"/>
    </row>
    <row r="172" spans="1:12" customFormat="1" ht="13.5" thickBot="1" x14ac:dyDescent="0.25">
      <c r="A172" s="58" t="s">
        <v>159</v>
      </c>
      <c r="B172" s="60"/>
      <c r="C172" s="59"/>
      <c r="D172" s="59">
        <v>678.38</v>
      </c>
      <c r="E172" s="59"/>
      <c r="F172" s="65">
        <v>678.38</v>
      </c>
      <c r="G172" s="59"/>
      <c r="H172" s="59"/>
      <c r="I172" s="77"/>
      <c r="J172" s="77"/>
      <c r="K172" s="77"/>
    </row>
    <row r="173" spans="1:12" customFormat="1" ht="13.5" thickBot="1" x14ac:dyDescent="0.25">
      <c r="A173" s="58" t="s">
        <v>160</v>
      </c>
      <c r="B173" s="60"/>
      <c r="C173" s="59"/>
      <c r="D173" s="59">
        <v>206.51</v>
      </c>
      <c r="E173" s="59">
        <v>37.5</v>
      </c>
      <c r="F173" s="65">
        <v>244.01</v>
      </c>
      <c r="G173" s="59"/>
      <c r="H173" s="59"/>
      <c r="I173" s="77"/>
      <c r="J173" s="77"/>
      <c r="K173" s="77"/>
    </row>
    <row r="174" spans="1:12" customFormat="1" ht="13.5" thickBot="1" x14ac:dyDescent="0.25">
      <c r="A174" s="58" t="s">
        <v>181</v>
      </c>
      <c r="B174" s="60"/>
      <c r="C174" s="59"/>
      <c r="D174" s="59">
        <v>76.44</v>
      </c>
      <c r="E174" s="59"/>
      <c r="F174" s="65">
        <v>76.44</v>
      </c>
      <c r="G174" s="59"/>
      <c r="H174" s="59"/>
      <c r="I174" s="77"/>
      <c r="J174" s="77"/>
      <c r="K174" s="77"/>
    </row>
    <row r="175" spans="1:12" customFormat="1" ht="13.5" thickBot="1" x14ac:dyDescent="0.25">
      <c r="A175" s="58" t="s">
        <v>161</v>
      </c>
      <c r="B175" s="60"/>
      <c r="C175" s="59"/>
      <c r="D175" s="59">
        <v>484.4</v>
      </c>
      <c r="E175" s="59"/>
      <c r="F175" s="65">
        <v>484.4</v>
      </c>
      <c r="G175" s="59"/>
      <c r="H175" s="59"/>
      <c r="I175" s="77"/>
      <c r="J175" s="77"/>
      <c r="K175" s="77"/>
    </row>
    <row r="176" spans="1:12" customFormat="1" ht="13.5" thickBot="1" x14ac:dyDescent="0.25">
      <c r="A176" s="58" t="s">
        <v>162</v>
      </c>
      <c r="B176" s="60"/>
      <c r="C176" s="59"/>
      <c r="D176" s="59">
        <v>164.86</v>
      </c>
      <c r="E176" s="59">
        <v>27.6</v>
      </c>
      <c r="F176" s="65">
        <v>192.46</v>
      </c>
      <c r="G176" s="59"/>
      <c r="H176" s="59"/>
      <c r="I176" s="77"/>
      <c r="J176" s="77"/>
      <c r="K176" s="77"/>
    </row>
    <row r="177" spans="1:11" customFormat="1" ht="13.5" thickBot="1" x14ac:dyDescent="0.25">
      <c r="A177" s="58" t="s">
        <v>163</v>
      </c>
      <c r="B177" s="60"/>
      <c r="C177" s="59"/>
      <c r="D177" s="59">
        <v>81.75</v>
      </c>
      <c r="E177" s="59">
        <v>9</v>
      </c>
      <c r="F177" s="65">
        <v>90.75</v>
      </c>
      <c r="G177" s="59"/>
      <c r="H177" s="59"/>
      <c r="I177" s="77"/>
      <c r="J177" s="77"/>
      <c r="K177" s="77"/>
    </row>
    <row r="178" spans="1:11" customFormat="1" ht="13.5" thickBot="1" x14ac:dyDescent="0.25">
      <c r="A178" s="58" t="s">
        <v>238</v>
      </c>
      <c r="B178" s="60"/>
      <c r="C178" s="59"/>
      <c r="D178" s="59">
        <v>3.3</v>
      </c>
      <c r="E178" s="59"/>
      <c r="F178" s="65">
        <v>3.3</v>
      </c>
      <c r="G178" s="59"/>
      <c r="H178" s="59"/>
      <c r="I178" s="77"/>
      <c r="J178" s="77"/>
      <c r="K178" s="77"/>
    </row>
    <row r="179" spans="1:11" customFormat="1" ht="13.5" thickBot="1" x14ac:dyDescent="0.25">
      <c r="A179" s="58" t="s">
        <v>164</v>
      </c>
      <c r="B179" s="60"/>
      <c r="C179" s="59"/>
      <c r="D179" s="59">
        <v>628.63</v>
      </c>
      <c r="E179" s="59">
        <v>1301.5999999999999</v>
      </c>
      <c r="F179" s="65">
        <v>1930.23</v>
      </c>
      <c r="G179" s="59"/>
      <c r="H179" s="59"/>
      <c r="I179" s="77"/>
      <c r="J179" s="77"/>
      <c r="K179" s="77"/>
    </row>
    <row r="180" spans="1:11" customFormat="1" ht="13.5" thickBot="1" x14ac:dyDescent="0.25">
      <c r="A180" s="58" t="s">
        <v>166</v>
      </c>
      <c r="B180" s="60"/>
      <c r="C180" s="59"/>
      <c r="D180" s="59">
        <v>66.89</v>
      </c>
      <c r="E180" s="59"/>
      <c r="F180" s="65">
        <v>66.89</v>
      </c>
      <c r="G180" s="59"/>
      <c r="H180" s="59"/>
      <c r="I180" s="77"/>
      <c r="J180" s="77"/>
      <c r="K180" s="77"/>
    </row>
    <row r="181" spans="1:11" customFormat="1" ht="13.5" thickBot="1" x14ac:dyDescent="0.25">
      <c r="A181" s="58" t="s">
        <v>167</v>
      </c>
      <c r="B181" s="60"/>
      <c r="C181" s="59"/>
      <c r="D181" s="59">
        <v>162.49</v>
      </c>
      <c r="E181" s="59"/>
      <c r="F181" s="65">
        <v>162.49</v>
      </c>
      <c r="G181" s="59"/>
      <c r="H181" s="59"/>
      <c r="I181" s="77"/>
      <c r="J181" s="77"/>
      <c r="K181" s="77"/>
    </row>
    <row r="182" spans="1:11" customFormat="1" ht="13.5" thickBot="1" x14ac:dyDescent="0.25">
      <c r="A182" s="58" t="s">
        <v>232</v>
      </c>
      <c r="B182" s="60"/>
      <c r="C182" s="59"/>
      <c r="D182" s="59">
        <v>24</v>
      </c>
      <c r="E182" s="59"/>
      <c r="F182" s="65">
        <v>24</v>
      </c>
      <c r="G182" s="59"/>
      <c r="H182" s="59"/>
      <c r="I182" s="77"/>
      <c r="J182" s="77"/>
      <c r="K182" s="77"/>
    </row>
    <row r="183" spans="1:11" customFormat="1" ht="13.5" thickBot="1" x14ac:dyDescent="0.25">
      <c r="A183" s="58" t="s">
        <v>239</v>
      </c>
      <c r="B183" s="60"/>
      <c r="C183" s="59"/>
      <c r="D183" s="59">
        <v>5</v>
      </c>
      <c r="E183" s="59"/>
      <c r="F183" s="65">
        <v>5</v>
      </c>
      <c r="G183" s="59"/>
      <c r="H183" s="59"/>
      <c r="I183" s="77"/>
      <c r="J183" s="77"/>
      <c r="K183" s="77"/>
    </row>
    <row r="184" spans="1:11" customFormat="1" ht="13.5" thickBot="1" x14ac:dyDescent="0.25">
      <c r="A184" s="58" t="s">
        <v>182</v>
      </c>
      <c r="B184" s="60"/>
      <c r="C184" s="59"/>
      <c r="D184" s="59">
        <v>3.75</v>
      </c>
      <c r="E184" s="59"/>
      <c r="F184" s="65">
        <v>3.75</v>
      </c>
      <c r="G184" s="59"/>
      <c r="H184" s="59"/>
      <c r="I184" s="77"/>
      <c r="J184" s="77"/>
      <c r="K184" s="77"/>
    </row>
    <row r="185" spans="1:11" customFormat="1" ht="13.5" thickBot="1" x14ac:dyDescent="0.25">
      <c r="A185" s="58" t="s">
        <v>168</v>
      </c>
      <c r="B185" s="60"/>
      <c r="C185" s="59"/>
      <c r="D185" s="59">
        <v>42.08</v>
      </c>
      <c r="E185" s="59"/>
      <c r="F185" s="65">
        <v>42.08</v>
      </c>
      <c r="G185" s="59"/>
      <c r="H185" s="59"/>
      <c r="I185" s="77"/>
      <c r="J185" s="77"/>
      <c r="K185" s="77"/>
    </row>
    <row r="186" spans="1:11" customFormat="1" ht="13.5" thickBot="1" x14ac:dyDescent="0.25">
      <c r="A186" s="58" t="s">
        <v>217</v>
      </c>
      <c r="B186" s="60"/>
      <c r="C186" s="59"/>
      <c r="D186" s="59">
        <v>23.6</v>
      </c>
      <c r="E186" s="59"/>
      <c r="F186" s="65">
        <v>23.6</v>
      </c>
      <c r="G186" s="59"/>
      <c r="H186" s="59"/>
      <c r="I186" s="77"/>
      <c r="J186" s="77"/>
      <c r="K186" s="77"/>
    </row>
    <row r="187" spans="1:11" customFormat="1" ht="13.5" thickBot="1" x14ac:dyDescent="0.25">
      <c r="A187" s="58" t="s">
        <v>183</v>
      </c>
      <c r="B187" s="60"/>
      <c r="C187" s="59"/>
      <c r="D187" s="59">
        <v>12.02</v>
      </c>
      <c r="E187" s="59"/>
      <c r="F187" s="65">
        <v>12.02</v>
      </c>
      <c r="G187" s="59"/>
      <c r="H187" s="59"/>
      <c r="I187" s="77"/>
      <c r="J187" s="77"/>
      <c r="K187" s="77"/>
    </row>
    <row r="188" spans="1:11" customFormat="1" ht="13.5" thickBot="1" x14ac:dyDescent="0.25">
      <c r="A188" s="58" t="s">
        <v>169</v>
      </c>
      <c r="B188" s="60"/>
      <c r="C188" s="59"/>
      <c r="D188" s="59">
        <v>35.6</v>
      </c>
      <c r="E188" s="59"/>
      <c r="F188" s="65">
        <v>35.6</v>
      </c>
      <c r="G188" s="59"/>
      <c r="H188" s="59"/>
      <c r="I188" s="77"/>
      <c r="J188" s="77"/>
      <c r="K188" s="77"/>
    </row>
    <row r="189" spans="1:11" customFormat="1" ht="13.5" thickBot="1" x14ac:dyDescent="0.25">
      <c r="A189" s="58" t="s">
        <v>170</v>
      </c>
      <c r="B189" s="60"/>
      <c r="C189" s="59"/>
      <c r="D189" s="59">
        <v>0.8</v>
      </c>
      <c r="E189" s="59"/>
      <c r="F189" s="65">
        <v>0.8</v>
      </c>
      <c r="G189" s="59"/>
      <c r="H189" s="59"/>
      <c r="I189" s="77"/>
      <c r="J189" s="77"/>
      <c r="K189" s="77"/>
    </row>
    <row r="190" spans="1:11" customFormat="1" ht="13.5" thickBot="1" x14ac:dyDescent="0.25">
      <c r="A190" s="58" t="s">
        <v>184</v>
      </c>
      <c r="B190" s="60"/>
      <c r="C190" s="59"/>
      <c r="D190" s="59">
        <v>11.7</v>
      </c>
      <c r="E190" s="59"/>
      <c r="F190" s="65">
        <v>11.7</v>
      </c>
      <c r="G190" s="59"/>
      <c r="H190" s="59"/>
      <c r="I190" s="77"/>
      <c r="J190" s="77"/>
      <c r="K190" s="77"/>
    </row>
    <row r="191" spans="1:11" customFormat="1" ht="13.5" thickBot="1" x14ac:dyDescent="0.25">
      <c r="A191" s="58"/>
      <c r="B191" s="60"/>
      <c r="C191" s="59"/>
      <c r="D191" s="59"/>
      <c r="E191" s="59"/>
      <c r="F191" s="65"/>
      <c r="G191" s="59"/>
      <c r="H191" s="59"/>
      <c r="I191" s="77"/>
      <c r="J191" s="77"/>
      <c r="K191" s="77"/>
    </row>
    <row r="192" spans="1:11" customFormat="1" x14ac:dyDescent="0.2">
      <c r="A192" s="62" t="s">
        <v>92</v>
      </c>
      <c r="B192" s="63">
        <v>1158.5899999999999</v>
      </c>
      <c r="C192" s="64">
        <v>147.36000000000001</v>
      </c>
      <c r="D192" s="63">
        <v>12284.890000000001</v>
      </c>
      <c r="E192" s="63">
        <v>9082.119999999999</v>
      </c>
      <c r="F192" s="63">
        <v>22672.959999999999</v>
      </c>
      <c r="G192" s="64">
        <v>775.13</v>
      </c>
      <c r="H192" s="86">
        <v>775.13</v>
      </c>
      <c r="I192" s="77"/>
      <c r="J192" s="77"/>
      <c r="K192" s="77"/>
    </row>
    <row r="193" spans="1:11" s="54" customFormat="1" x14ac:dyDescent="0.2">
      <c r="I193" s="77"/>
      <c r="J193" s="77"/>
      <c r="K193" s="77"/>
    </row>
    <row r="194" spans="1:11" s="54" customFormat="1" x14ac:dyDescent="0.2">
      <c r="A194" s="54" t="s">
        <v>249</v>
      </c>
      <c r="I194" s="77"/>
      <c r="J194" s="77"/>
      <c r="K194" s="77"/>
    </row>
  </sheetData>
  <mergeCells count="8">
    <mergeCell ref="A5:F5"/>
    <mergeCell ref="G94:H94"/>
    <mergeCell ref="A117:A118"/>
    <mergeCell ref="B117:F117"/>
    <mergeCell ref="G117:H117"/>
    <mergeCell ref="A92:H92"/>
    <mergeCell ref="A94:A95"/>
    <mergeCell ref="B94:F94"/>
  </mergeCells>
  <phoneticPr fontId="23" type="noConversion"/>
  <printOptions horizontalCentered="1"/>
  <pageMargins left="0.49" right="0.47" top="0.28999999999999998" bottom="0.46" header="0" footer="0"/>
  <pageSetup paperSize="9" scale="29" orientation="portrait" horizontalDpi="300" verticalDpi="300" r:id="rId1"/>
  <headerFooter alignWithMargins="0">
    <oddFooter>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2"/>
  <sheetViews>
    <sheetView view="pageBreakPreview" zoomScaleNormal="75" zoomScaleSheetLayoutView="100" workbookViewId="0">
      <selection activeCell="I119" sqref="I119:I189"/>
    </sheetView>
    <sheetView view="pageBreakPreview" zoomScaleNormal="100" zoomScaleSheetLayoutView="100" workbookViewId="1">
      <selection activeCell="I21" sqref="I21"/>
    </sheetView>
  </sheetViews>
  <sheetFormatPr baseColWidth="10" defaultRowHeight="12.75" x14ac:dyDescent="0.2"/>
  <cols>
    <col min="1" max="1" width="25.5703125" style="40" customWidth="1"/>
    <col min="2" max="2" width="12.85546875" style="40" customWidth="1"/>
    <col min="3" max="3" width="14" style="40" customWidth="1"/>
    <col min="4" max="5" width="13" style="40" customWidth="1"/>
    <col min="6" max="6" width="15.42578125" style="40" customWidth="1"/>
    <col min="7" max="8" width="11.42578125" style="40"/>
    <col min="9" max="9" width="19.42578125" style="40" customWidth="1"/>
    <col min="10" max="10" width="11.42578125" style="54"/>
    <col min="11" max="16384" width="11.42578125" style="40"/>
  </cols>
  <sheetData>
    <row r="1" spans="1:12" s="14" customFormat="1" ht="14.25" customHeight="1" x14ac:dyDescent="0.2">
      <c r="J1" s="54"/>
    </row>
    <row r="2" spans="1:12" s="14" customFormat="1" ht="18" x14ac:dyDescent="0.25">
      <c r="A2" s="55" t="s">
        <v>116</v>
      </c>
      <c r="B2" s="55"/>
      <c r="C2" s="55"/>
      <c r="D2" s="55"/>
      <c r="E2" s="55"/>
      <c r="F2" s="71"/>
      <c r="G2" s="30"/>
      <c r="H2" s="30"/>
      <c r="J2" s="54"/>
      <c r="K2" s="30"/>
    </row>
    <row r="3" spans="1:12" s="14" customFormat="1" x14ac:dyDescent="0.2">
      <c r="J3" s="54"/>
    </row>
    <row r="4" spans="1:12" s="14" customFormat="1" ht="15" x14ac:dyDescent="0.2">
      <c r="A4" s="56" t="s">
        <v>309</v>
      </c>
      <c r="B4" s="56"/>
      <c r="C4" s="56"/>
      <c r="D4" s="56"/>
      <c r="E4" s="56"/>
      <c r="F4" s="56"/>
      <c r="G4" s="2"/>
      <c r="H4" s="73"/>
      <c r="J4" s="54"/>
    </row>
    <row r="5" spans="1:12" s="14" customFormat="1" ht="15" x14ac:dyDescent="0.25">
      <c r="A5" s="105"/>
      <c r="B5" s="105"/>
      <c r="C5" s="105"/>
      <c r="D5" s="105"/>
      <c r="E5" s="105"/>
      <c r="F5" s="105"/>
      <c r="G5" s="2"/>
      <c r="H5" s="2"/>
      <c r="J5" s="54"/>
    </row>
    <row r="6" spans="1:12" ht="13.5" thickBot="1" x14ac:dyDescent="0.25">
      <c r="A6" s="41"/>
      <c r="B6" s="41"/>
      <c r="C6" s="41"/>
      <c r="D6" s="41"/>
      <c r="E6" s="41"/>
      <c r="F6" s="6"/>
      <c r="G6" s="6"/>
      <c r="H6" s="6"/>
      <c r="I6" s="6"/>
    </row>
    <row r="7" spans="1:12" x14ac:dyDescent="0.2">
      <c r="A7" s="68" t="s">
        <v>244</v>
      </c>
      <c r="B7" s="68" t="s">
        <v>119</v>
      </c>
      <c r="C7" s="68" t="s">
        <v>120</v>
      </c>
      <c r="D7" s="68" t="s">
        <v>118</v>
      </c>
      <c r="E7" s="68" t="s">
        <v>117</v>
      </c>
      <c r="F7" s="68" t="s">
        <v>121</v>
      </c>
      <c r="I7" s="42"/>
    </row>
    <row r="8" spans="1:12" ht="13.5" thickBot="1" x14ac:dyDescent="0.25">
      <c r="A8" s="61" t="s">
        <v>13</v>
      </c>
      <c r="B8" s="60">
        <v>5982.2219999999998</v>
      </c>
      <c r="C8" s="59"/>
      <c r="D8" s="59"/>
      <c r="E8" s="59"/>
      <c r="F8" s="65">
        <v>5982.2219999999998</v>
      </c>
      <c r="I8" s="43"/>
      <c r="K8" s="43"/>
      <c r="L8" s="43"/>
    </row>
    <row r="9" spans="1:12" ht="13.5" thickBot="1" x14ac:dyDescent="0.25">
      <c r="A9" s="61" t="s">
        <v>6</v>
      </c>
      <c r="B9" s="60">
        <v>93.25</v>
      </c>
      <c r="C9" s="59"/>
      <c r="D9" s="59"/>
      <c r="E9" s="59"/>
      <c r="F9" s="65">
        <v>93.25</v>
      </c>
      <c r="I9" s="43"/>
      <c r="K9" s="43"/>
      <c r="L9" s="43"/>
    </row>
    <row r="10" spans="1:12" ht="13.5" thickBot="1" x14ac:dyDescent="0.25">
      <c r="A10" s="61" t="s">
        <v>14</v>
      </c>
      <c r="B10" s="60">
        <v>9.1645000000000003</v>
      </c>
      <c r="C10" s="59"/>
      <c r="D10" s="59"/>
      <c r="E10" s="59"/>
      <c r="F10" s="65">
        <v>9.1645000000000003</v>
      </c>
      <c r="I10" s="43"/>
      <c r="K10" s="43"/>
      <c r="L10" s="43"/>
    </row>
    <row r="11" spans="1:12" ht="13.5" thickBot="1" x14ac:dyDescent="0.25">
      <c r="A11" s="61" t="s">
        <v>3</v>
      </c>
      <c r="B11" s="60">
        <v>3.2</v>
      </c>
      <c r="C11" s="59"/>
      <c r="D11" s="59"/>
      <c r="E11" s="59"/>
      <c r="F11" s="65">
        <v>3.2</v>
      </c>
      <c r="I11" s="43"/>
      <c r="K11" s="43"/>
      <c r="L11" s="43"/>
    </row>
    <row r="12" spans="1:12" ht="13.5" thickBot="1" x14ac:dyDescent="0.25">
      <c r="A12" s="61" t="s">
        <v>16</v>
      </c>
      <c r="B12" s="60">
        <v>10047.43</v>
      </c>
      <c r="C12" s="59"/>
      <c r="D12" s="59">
        <v>6.2930000000000001</v>
      </c>
      <c r="E12" s="59"/>
      <c r="F12" s="65">
        <v>10053.723</v>
      </c>
      <c r="I12" s="43"/>
      <c r="K12" s="43"/>
      <c r="L12" s="43"/>
    </row>
    <row r="13" spans="1:12" ht="13.5" thickBot="1" x14ac:dyDescent="0.25">
      <c r="A13" s="61" t="s">
        <v>9</v>
      </c>
      <c r="B13" s="60">
        <v>31660.079500000003</v>
      </c>
      <c r="C13" s="59">
        <v>4799.1900000000005</v>
      </c>
      <c r="D13" s="59">
        <v>55.787000000000006</v>
      </c>
      <c r="E13" s="59"/>
      <c r="F13" s="65">
        <v>36515.056500000006</v>
      </c>
      <c r="I13" s="43"/>
      <c r="K13" s="43"/>
      <c r="L13" s="43"/>
    </row>
    <row r="14" spans="1:12" ht="13.5" thickBot="1" x14ac:dyDescent="0.25">
      <c r="A14" s="61" t="s">
        <v>7</v>
      </c>
      <c r="B14" s="60">
        <v>311.98704999999995</v>
      </c>
      <c r="C14" s="59"/>
      <c r="D14" s="59">
        <v>217.5</v>
      </c>
      <c r="E14" s="59"/>
      <c r="F14" s="65">
        <v>529.48704999999995</v>
      </c>
      <c r="I14" s="43"/>
      <c r="K14" s="43"/>
      <c r="L14" s="43"/>
    </row>
    <row r="15" spans="1:12" ht="13.5" thickBot="1" x14ac:dyDescent="0.25">
      <c r="A15" s="61" t="s">
        <v>17</v>
      </c>
      <c r="B15" s="60">
        <v>534.44549999999992</v>
      </c>
      <c r="C15" s="59"/>
      <c r="D15" s="59"/>
      <c r="E15" s="59"/>
      <c r="F15" s="65">
        <v>534.44549999999992</v>
      </c>
      <c r="I15" s="43"/>
      <c r="K15" s="43"/>
      <c r="L15" s="43"/>
    </row>
    <row r="16" spans="1:12" ht="13.5" thickBot="1" x14ac:dyDescent="0.25">
      <c r="A16" s="61" t="s">
        <v>18</v>
      </c>
      <c r="B16" s="60">
        <v>3049.6</v>
      </c>
      <c r="C16" s="59">
        <v>686</v>
      </c>
      <c r="D16" s="59"/>
      <c r="E16" s="59"/>
      <c r="F16" s="65">
        <v>3735.6</v>
      </c>
      <c r="I16" s="43"/>
      <c r="K16" s="43"/>
      <c r="L16" s="43"/>
    </row>
    <row r="17" spans="1:12" ht="13.5" thickBot="1" x14ac:dyDescent="0.25">
      <c r="A17" s="61" t="s">
        <v>10</v>
      </c>
      <c r="B17" s="60">
        <v>2325.2218000000003</v>
      </c>
      <c r="C17" s="59">
        <v>55.8</v>
      </c>
      <c r="D17" s="59">
        <v>18.183</v>
      </c>
      <c r="E17" s="59"/>
      <c r="F17" s="65">
        <v>2399.2048000000004</v>
      </c>
      <c r="I17" s="43"/>
      <c r="K17" s="43"/>
      <c r="L17" s="43"/>
    </row>
    <row r="18" spans="1:12" ht="13.5" thickBot="1" x14ac:dyDescent="0.25">
      <c r="A18" s="61" t="s">
        <v>12</v>
      </c>
      <c r="B18" s="60">
        <v>32799.040000000001</v>
      </c>
      <c r="C18" s="59">
        <v>5172</v>
      </c>
      <c r="D18" s="59"/>
      <c r="E18" s="59"/>
      <c r="F18" s="65">
        <v>37971.040000000001</v>
      </c>
      <c r="I18" s="43"/>
      <c r="K18" s="43"/>
      <c r="L18" s="43"/>
    </row>
    <row r="19" spans="1:12" ht="13.5" thickBot="1" x14ac:dyDescent="0.25">
      <c r="A19" s="61" t="s">
        <v>1</v>
      </c>
      <c r="B19" s="60">
        <v>4123.7719999999999</v>
      </c>
      <c r="C19" s="59">
        <v>509</v>
      </c>
      <c r="D19" s="59">
        <v>0.22</v>
      </c>
      <c r="E19" s="59"/>
      <c r="F19" s="65">
        <v>4632.9920000000002</v>
      </c>
      <c r="I19" s="43"/>
      <c r="K19" s="43"/>
      <c r="L19" s="43"/>
    </row>
    <row r="20" spans="1:12" ht="13.5" thickBot="1" x14ac:dyDescent="0.25">
      <c r="A20" s="61" t="s">
        <v>8</v>
      </c>
      <c r="B20" s="60"/>
      <c r="C20" s="59"/>
      <c r="D20" s="59"/>
      <c r="E20" s="59"/>
      <c r="F20" s="65"/>
      <c r="I20" s="43"/>
      <c r="K20" s="43"/>
      <c r="L20" s="43"/>
    </row>
    <row r="21" spans="1:12" ht="13.5" thickBot="1" x14ac:dyDescent="0.25">
      <c r="A21" s="61" t="s">
        <v>5</v>
      </c>
      <c r="B21" s="60">
        <v>481.75</v>
      </c>
      <c r="C21" s="59"/>
      <c r="D21" s="59"/>
      <c r="E21" s="59"/>
      <c r="F21" s="65">
        <v>481.75</v>
      </c>
      <c r="I21" s="43"/>
      <c r="K21" s="43"/>
      <c r="L21" s="43"/>
    </row>
    <row r="22" spans="1:12" ht="13.5" thickBot="1" x14ac:dyDescent="0.25">
      <c r="A22" s="61" t="s">
        <v>4</v>
      </c>
      <c r="B22" s="60">
        <v>705.96999999999991</v>
      </c>
      <c r="C22" s="59">
        <v>247.51500000000001</v>
      </c>
      <c r="D22" s="59">
        <v>309.5</v>
      </c>
      <c r="E22" s="59">
        <v>70.064999999999998</v>
      </c>
      <c r="F22" s="65">
        <v>1333.05</v>
      </c>
      <c r="I22" s="43"/>
      <c r="K22" s="43"/>
      <c r="L22" s="43"/>
    </row>
    <row r="23" spans="1:12" ht="13.5" thickBot="1" x14ac:dyDescent="0.25">
      <c r="A23" s="61" t="s">
        <v>2</v>
      </c>
      <c r="B23" s="60"/>
      <c r="C23" s="59"/>
      <c r="D23" s="59"/>
      <c r="E23" s="59"/>
      <c r="F23" s="65"/>
      <c r="I23" s="43"/>
      <c r="K23" s="43"/>
      <c r="L23" s="43"/>
    </row>
    <row r="24" spans="1:12" ht="13.5" thickBot="1" x14ac:dyDescent="0.25">
      <c r="A24" s="61" t="s">
        <v>11</v>
      </c>
      <c r="B24" s="60">
        <v>34.450000000000003</v>
      </c>
      <c r="C24" s="59"/>
      <c r="D24" s="59"/>
      <c r="E24" s="59"/>
      <c r="F24" s="65">
        <v>34.450000000000003</v>
      </c>
      <c r="I24" s="43"/>
      <c r="K24" s="43"/>
      <c r="L24" s="43"/>
    </row>
    <row r="25" spans="1:12" ht="13.5" thickBot="1" x14ac:dyDescent="0.25">
      <c r="A25" s="61"/>
      <c r="B25" s="60"/>
      <c r="C25" s="59"/>
      <c r="D25" s="59"/>
      <c r="E25" s="59"/>
      <c r="F25" s="65"/>
      <c r="I25" s="43"/>
      <c r="K25" s="43"/>
      <c r="L25" s="43"/>
    </row>
    <row r="26" spans="1:12" x14ac:dyDescent="0.2">
      <c r="A26" s="62" t="s">
        <v>92</v>
      </c>
      <c r="B26" s="63">
        <f>SUM(B8:B25)</f>
        <v>92161.582349999997</v>
      </c>
      <c r="C26" s="64">
        <f>SUM(C8:C25)</f>
        <v>11469.505000000001</v>
      </c>
      <c r="D26" s="63">
        <f>SUM(D8:D25)</f>
        <v>607.48299999999995</v>
      </c>
      <c r="E26" s="63">
        <f>SUM(E8:E25)</f>
        <v>70.064999999999998</v>
      </c>
      <c r="F26" s="63">
        <v>104308.63535</v>
      </c>
      <c r="I26" s="43"/>
      <c r="K26" s="43"/>
      <c r="L26" s="43"/>
    </row>
    <row r="27" spans="1:12" x14ac:dyDescent="0.2">
      <c r="A27" s="35" t="s">
        <v>250</v>
      </c>
      <c r="B27" s="14"/>
      <c r="C27" s="14"/>
      <c r="D27" s="14"/>
      <c r="E27" s="14"/>
      <c r="F27" s="14"/>
    </row>
    <row r="28" spans="1:12" ht="13.5" thickBot="1" x14ac:dyDescent="0.25">
      <c r="A28" s="15"/>
      <c r="B28" s="15"/>
      <c r="C28" s="15"/>
      <c r="D28" s="15"/>
      <c r="E28" s="15"/>
      <c r="F28" s="6"/>
    </row>
    <row r="29" spans="1:12" x14ac:dyDescent="0.2">
      <c r="A29" s="68" t="s">
        <v>122</v>
      </c>
      <c r="B29" s="68" t="s">
        <v>119</v>
      </c>
      <c r="C29" s="68" t="s">
        <v>120</v>
      </c>
      <c r="D29" s="68" t="s">
        <v>118</v>
      </c>
      <c r="E29" s="68" t="s">
        <v>117</v>
      </c>
      <c r="F29" s="68" t="s">
        <v>121</v>
      </c>
    </row>
    <row r="30" spans="1:12" ht="13.5" thickBot="1" x14ac:dyDescent="0.25">
      <c r="A30" s="58" t="s">
        <v>229</v>
      </c>
      <c r="B30" s="60">
        <v>40</v>
      </c>
      <c r="C30" s="59"/>
      <c r="D30" s="59"/>
      <c r="E30" s="59"/>
      <c r="F30" s="65">
        <v>40</v>
      </c>
      <c r="I30" s="45"/>
      <c r="K30" s="45"/>
      <c r="L30" s="45"/>
    </row>
    <row r="31" spans="1:12" ht="13.5" thickBot="1" x14ac:dyDescent="0.25">
      <c r="A31" s="58" t="s">
        <v>222</v>
      </c>
      <c r="B31" s="60">
        <v>0.3</v>
      </c>
      <c r="C31" s="59"/>
      <c r="D31" s="59"/>
      <c r="E31" s="59"/>
      <c r="F31" s="65">
        <v>0.3</v>
      </c>
      <c r="I31" s="45"/>
      <c r="K31" s="45"/>
      <c r="L31" s="45"/>
    </row>
    <row r="32" spans="1:12" ht="13.5" thickBot="1" x14ac:dyDescent="0.25">
      <c r="A32" s="58" t="s">
        <v>125</v>
      </c>
      <c r="B32" s="60">
        <v>1.5</v>
      </c>
      <c r="C32" s="59"/>
      <c r="D32" s="59"/>
      <c r="E32" s="59"/>
      <c r="F32" s="65">
        <v>1.5</v>
      </c>
      <c r="I32" s="45"/>
      <c r="K32" s="45"/>
      <c r="L32" s="45"/>
    </row>
    <row r="33" spans="1:12" ht="13.5" thickBot="1" x14ac:dyDescent="0.25">
      <c r="A33" s="58" t="s">
        <v>126</v>
      </c>
      <c r="B33" s="60">
        <v>80.900000000000006</v>
      </c>
      <c r="C33" s="59"/>
      <c r="D33" s="59"/>
      <c r="E33" s="59"/>
      <c r="F33" s="65">
        <v>80.900000000000006</v>
      </c>
      <c r="I33" s="45"/>
      <c r="K33" s="45"/>
      <c r="L33" s="45"/>
    </row>
    <row r="34" spans="1:12" ht="13.5" thickBot="1" x14ac:dyDescent="0.25">
      <c r="A34" s="58" t="s">
        <v>127</v>
      </c>
      <c r="B34" s="60">
        <v>18.834000000000003</v>
      </c>
      <c r="C34" s="59"/>
      <c r="D34" s="59"/>
      <c r="E34" s="59"/>
      <c r="F34" s="65">
        <v>18.834000000000003</v>
      </c>
      <c r="I34" s="45"/>
      <c r="K34" s="45"/>
      <c r="L34" s="45"/>
    </row>
    <row r="35" spans="1:12" ht="13.5" thickBot="1" x14ac:dyDescent="0.25">
      <c r="A35" s="58" t="s">
        <v>128</v>
      </c>
      <c r="B35" s="60">
        <v>0.17249999999999999</v>
      </c>
      <c r="C35" s="59"/>
      <c r="D35" s="59"/>
      <c r="E35" s="59"/>
      <c r="F35" s="65">
        <v>0.17249999999999999</v>
      </c>
      <c r="I35" s="45"/>
      <c r="K35" s="45"/>
      <c r="L35" s="45"/>
    </row>
    <row r="36" spans="1:12" ht="13.5" thickBot="1" x14ac:dyDescent="0.25">
      <c r="A36" s="58" t="s">
        <v>129</v>
      </c>
      <c r="B36" s="60">
        <v>15.80655</v>
      </c>
      <c r="C36" s="59"/>
      <c r="D36" s="59"/>
      <c r="E36" s="59"/>
      <c r="F36" s="65">
        <v>15.80655</v>
      </c>
      <c r="I36" s="45"/>
      <c r="K36" s="45"/>
      <c r="L36" s="45"/>
    </row>
    <row r="37" spans="1:12" ht="13.5" thickBot="1" x14ac:dyDescent="0.25">
      <c r="A37" s="58" t="s">
        <v>223</v>
      </c>
      <c r="B37" s="60">
        <v>24.27</v>
      </c>
      <c r="C37" s="59"/>
      <c r="D37" s="59"/>
      <c r="E37" s="59"/>
      <c r="F37" s="65">
        <v>24.27</v>
      </c>
      <c r="I37" s="45"/>
      <c r="K37" s="45"/>
      <c r="L37" s="45"/>
    </row>
    <row r="38" spans="1:12" ht="13.5" thickBot="1" x14ac:dyDescent="0.25">
      <c r="A38" s="58" t="s">
        <v>130</v>
      </c>
      <c r="B38" s="60">
        <v>1.1000000000000001</v>
      </c>
      <c r="C38" s="59"/>
      <c r="D38" s="59"/>
      <c r="E38" s="59"/>
      <c r="F38" s="65">
        <v>1.1000000000000001</v>
      </c>
      <c r="I38" s="45"/>
      <c r="K38" s="45"/>
      <c r="L38" s="45"/>
    </row>
    <row r="39" spans="1:12" ht="13.5" thickBot="1" x14ac:dyDescent="0.25">
      <c r="A39" s="58" t="s">
        <v>132</v>
      </c>
      <c r="B39" s="60">
        <v>8927.5</v>
      </c>
      <c r="C39" s="59"/>
      <c r="D39" s="59"/>
      <c r="E39" s="59"/>
      <c r="F39" s="65">
        <v>8927.5</v>
      </c>
      <c r="I39" s="45"/>
      <c r="K39" s="45"/>
      <c r="L39" s="45"/>
    </row>
    <row r="40" spans="1:12" ht="13.5" thickBot="1" x14ac:dyDescent="0.25">
      <c r="A40" s="58" t="s">
        <v>230</v>
      </c>
      <c r="B40" s="60">
        <v>4.1999999999999993</v>
      </c>
      <c r="C40" s="59"/>
      <c r="D40" s="59"/>
      <c r="E40" s="59"/>
      <c r="F40" s="65">
        <v>4.2</v>
      </c>
      <c r="I40" s="45"/>
      <c r="K40" s="45"/>
      <c r="L40" s="45"/>
    </row>
    <row r="41" spans="1:12" ht="13.5" thickBot="1" x14ac:dyDescent="0.25">
      <c r="A41" s="58" t="s">
        <v>134</v>
      </c>
      <c r="B41" s="60">
        <v>63.133499999999998</v>
      </c>
      <c r="C41" s="59"/>
      <c r="D41" s="59"/>
      <c r="E41" s="59"/>
      <c r="F41" s="65">
        <v>63.133499999999998</v>
      </c>
      <c r="I41" s="45"/>
      <c r="K41" s="45"/>
      <c r="L41" s="45"/>
    </row>
    <row r="42" spans="1:12" ht="13.5" thickBot="1" x14ac:dyDescent="0.25">
      <c r="A42" s="58" t="s">
        <v>135</v>
      </c>
      <c r="B42" s="60">
        <v>85.6</v>
      </c>
      <c r="C42" s="59"/>
      <c r="D42" s="59"/>
      <c r="E42" s="59"/>
      <c r="F42" s="65">
        <v>85.6</v>
      </c>
      <c r="I42" s="45"/>
      <c r="K42" s="45"/>
      <c r="L42" s="45"/>
    </row>
    <row r="43" spans="1:12" ht="13.5" thickBot="1" x14ac:dyDescent="0.25">
      <c r="A43" s="58" t="s">
        <v>136</v>
      </c>
      <c r="B43" s="60">
        <v>190.5</v>
      </c>
      <c r="C43" s="59"/>
      <c r="D43" s="59"/>
      <c r="E43" s="59"/>
      <c r="F43" s="65">
        <v>190.5</v>
      </c>
      <c r="I43" s="45"/>
      <c r="K43" s="45"/>
      <c r="L43" s="45"/>
    </row>
    <row r="44" spans="1:12" ht="13.5" thickBot="1" x14ac:dyDescent="0.25">
      <c r="A44" s="58" t="s">
        <v>137</v>
      </c>
      <c r="B44" s="60">
        <v>28.244</v>
      </c>
      <c r="C44" s="59"/>
      <c r="D44" s="59"/>
      <c r="E44" s="59"/>
      <c r="F44" s="65">
        <v>28.244</v>
      </c>
      <c r="I44" s="45"/>
      <c r="K44" s="45"/>
      <c r="L44" s="45"/>
    </row>
    <row r="45" spans="1:12" ht="13.5" thickBot="1" x14ac:dyDescent="0.25">
      <c r="A45" s="58" t="s">
        <v>190</v>
      </c>
      <c r="B45" s="60">
        <v>730</v>
      </c>
      <c r="C45" s="59"/>
      <c r="D45" s="59"/>
      <c r="E45" s="59"/>
      <c r="F45" s="65">
        <v>730</v>
      </c>
      <c r="I45" s="45"/>
      <c r="K45" s="45"/>
      <c r="L45" s="45"/>
    </row>
    <row r="46" spans="1:12" ht="13.5" thickBot="1" x14ac:dyDescent="0.25">
      <c r="A46" s="58" t="s">
        <v>186</v>
      </c>
      <c r="B46" s="60">
        <v>713.25</v>
      </c>
      <c r="C46" s="59"/>
      <c r="D46" s="59"/>
      <c r="E46" s="59"/>
      <c r="F46" s="65">
        <v>713.25</v>
      </c>
      <c r="I46" s="45"/>
      <c r="K46" s="45"/>
      <c r="L46" s="45"/>
    </row>
    <row r="47" spans="1:12" ht="13.5" thickBot="1" x14ac:dyDescent="0.25">
      <c r="A47" s="58" t="s">
        <v>200</v>
      </c>
      <c r="B47" s="60"/>
      <c r="C47" s="59"/>
      <c r="D47" s="59">
        <v>217.5</v>
      </c>
      <c r="E47" s="59"/>
      <c r="F47" s="65">
        <v>217.5</v>
      </c>
      <c r="I47" s="45"/>
      <c r="K47" s="45"/>
      <c r="L47" s="45"/>
    </row>
    <row r="48" spans="1:12" ht="13.5" thickBot="1" x14ac:dyDescent="0.25">
      <c r="A48" s="58" t="s">
        <v>139</v>
      </c>
      <c r="B48" s="60">
        <v>4.0940000000000003</v>
      </c>
      <c r="C48" s="59"/>
      <c r="D48" s="59"/>
      <c r="E48" s="59"/>
      <c r="F48" s="65">
        <v>4.0940000000000003</v>
      </c>
      <c r="I48" s="45"/>
      <c r="K48" s="45"/>
      <c r="L48" s="45"/>
    </row>
    <row r="49" spans="1:12" ht="13.5" thickBot="1" x14ac:dyDescent="0.25">
      <c r="A49" s="58" t="s">
        <v>140</v>
      </c>
      <c r="B49" s="60">
        <v>75.392799999999994</v>
      </c>
      <c r="C49" s="59"/>
      <c r="D49" s="59"/>
      <c r="E49" s="59"/>
      <c r="F49" s="65">
        <v>75.392799999999994</v>
      </c>
      <c r="I49" s="45"/>
      <c r="K49" s="45"/>
      <c r="L49" s="45"/>
    </row>
    <row r="50" spans="1:12" ht="13.5" thickBot="1" x14ac:dyDescent="0.25">
      <c r="A50" s="58" t="s">
        <v>203</v>
      </c>
      <c r="B50" s="60">
        <v>13.92</v>
      </c>
      <c r="C50" s="59"/>
      <c r="D50" s="59"/>
      <c r="E50" s="59"/>
      <c r="F50" s="65">
        <v>13.92</v>
      </c>
      <c r="I50" s="45"/>
      <c r="K50" s="45"/>
      <c r="L50" s="45"/>
    </row>
    <row r="51" spans="1:12" ht="13.5" thickBot="1" x14ac:dyDescent="0.25">
      <c r="A51" s="58" t="s">
        <v>142</v>
      </c>
      <c r="B51" s="60">
        <v>56.350000000000009</v>
      </c>
      <c r="C51" s="59"/>
      <c r="D51" s="59"/>
      <c r="E51" s="59"/>
      <c r="F51" s="65">
        <v>56.35</v>
      </c>
      <c r="I51" s="45"/>
      <c r="K51" s="45"/>
      <c r="L51" s="45"/>
    </row>
    <row r="52" spans="1:12" ht="13.5" thickBot="1" x14ac:dyDescent="0.25">
      <c r="A52" s="58" t="s">
        <v>143</v>
      </c>
      <c r="B52" s="60">
        <v>115.124</v>
      </c>
      <c r="C52" s="59"/>
      <c r="D52" s="59"/>
      <c r="E52" s="59"/>
      <c r="F52" s="65">
        <v>115.124</v>
      </c>
      <c r="I52" s="45"/>
      <c r="K52" s="45"/>
      <c r="L52" s="45"/>
    </row>
    <row r="53" spans="1:12" ht="13.5" thickBot="1" x14ac:dyDescent="0.25">
      <c r="A53" s="58" t="s">
        <v>144</v>
      </c>
      <c r="B53" s="60">
        <v>2.3499999999999996</v>
      </c>
      <c r="C53" s="59"/>
      <c r="D53" s="59"/>
      <c r="E53" s="59"/>
      <c r="F53" s="65">
        <v>2.35</v>
      </c>
      <c r="I53" s="45"/>
      <c r="K53" s="45"/>
      <c r="L53" s="45"/>
    </row>
    <row r="54" spans="1:12" ht="13.5" thickBot="1" x14ac:dyDescent="0.25">
      <c r="A54" s="58" t="s">
        <v>145</v>
      </c>
      <c r="B54" s="60">
        <v>0.44200000000000006</v>
      </c>
      <c r="C54" s="59"/>
      <c r="D54" s="59"/>
      <c r="E54" s="59"/>
      <c r="F54" s="65">
        <v>0.44200000000000006</v>
      </c>
      <c r="I54" s="45"/>
      <c r="K54" s="45"/>
      <c r="L54" s="45"/>
    </row>
    <row r="55" spans="1:12" ht="13.5" thickBot="1" x14ac:dyDescent="0.25">
      <c r="A55" s="58" t="s">
        <v>146</v>
      </c>
      <c r="B55" s="60">
        <v>13.254999999999999</v>
      </c>
      <c r="C55" s="59"/>
      <c r="D55" s="59">
        <v>18.183</v>
      </c>
      <c r="E55" s="59"/>
      <c r="F55" s="65">
        <v>31.437999999999999</v>
      </c>
      <c r="I55" s="45"/>
      <c r="K55" s="45"/>
      <c r="L55" s="45"/>
    </row>
    <row r="56" spans="1:12" ht="13.5" thickBot="1" x14ac:dyDescent="0.25">
      <c r="A56" s="58" t="s">
        <v>147</v>
      </c>
      <c r="B56" s="60">
        <v>14.228999999999999</v>
      </c>
      <c r="C56" s="59">
        <v>118.11</v>
      </c>
      <c r="D56" s="59">
        <v>14.414999999999999</v>
      </c>
      <c r="E56" s="59"/>
      <c r="F56" s="65">
        <v>146.75399999999999</v>
      </c>
      <c r="I56" s="45"/>
      <c r="K56" s="45"/>
      <c r="L56" s="45"/>
    </row>
    <row r="57" spans="1:12" ht="13.5" thickBot="1" x14ac:dyDescent="0.25">
      <c r="A57" s="58" t="s">
        <v>148</v>
      </c>
      <c r="B57" s="60">
        <v>302.10399999999998</v>
      </c>
      <c r="C57" s="59">
        <v>65.8</v>
      </c>
      <c r="D57" s="59">
        <v>20.962</v>
      </c>
      <c r="E57" s="59"/>
      <c r="F57" s="65">
        <v>388.86599999999999</v>
      </c>
      <c r="I57" s="45"/>
      <c r="K57" s="45"/>
      <c r="L57" s="45"/>
    </row>
    <row r="58" spans="1:12" ht="13.5" thickBot="1" x14ac:dyDescent="0.25">
      <c r="A58" s="58" t="s">
        <v>149</v>
      </c>
      <c r="B58" s="60">
        <v>341.16</v>
      </c>
      <c r="C58" s="59">
        <v>4564.33</v>
      </c>
      <c r="D58" s="59"/>
      <c r="E58" s="59"/>
      <c r="F58" s="65">
        <v>4905.49</v>
      </c>
      <c r="I58" s="45"/>
      <c r="K58" s="45"/>
      <c r="L58" s="45"/>
    </row>
    <row r="59" spans="1:12" ht="13.5" thickBot="1" x14ac:dyDescent="0.25">
      <c r="A59" s="58" t="s">
        <v>150</v>
      </c>
      <c r="B59" s="60">
        <v>168.77500000000001</v>
      </c>
      <c r="C59" s="59">
        <v>78.515000000000001</v>
      </c>
      <c r="D59" s="59">
        <v>309.5</v>
      </c>
      <c r="E59" s="59">
        <v>70.064999999999998</v>
      </c>
      <c r="F59" s="65">
        <v>626.85500000000002</v>
      </c>
      <c r="I59" s="45"/>
      <c r="K59" s="45"/>
      <c r="L59" s="45"/>
    </row>
    <row r="60" spans="1:12" ht="13.5" thickBot="1" x14ac:dyDescent="0.25">
      <c r="A60" s="58" t="s">
        <v>151</v>
      </c>
      <c r="B60" s="60">
        <v>24.55</v>
      </c>
      <c r="C60" s="59">
        <v>106.75</v>
      </c>
      <c r="D60" s="59">
        <v>21.825000000000003</v>
      </c>
      <c r="E60" s="59"/>
      <c r="F60" s="65">
        <v>153.125</v>
      </c>
      <c r="I60" s="45"/>
      <c r="K60" s="45"/>
      <c r="L60" s="45"/>
    </row>
    <row r="61" spans="1:12" ht="13.5" thickBot="1" x14ac:dyDescent="0.25">
      <c r="A61" s="58" t="s">
        <v>152</v>
      </c>
      <c r="B61" s="60">
        <v>4.2300000000000004</v>
      </c>
      <c r="C61" s="59"/>
      <c r="D61" s="59">
        <v>4.878000000000001</v>
      </c>
      <c r="E61" s="59"/>
      <c r="F61" s="65">
        <v>9.1080000000000005</v>
      </c>
      <c r="I61" s="45"/>
      <c r="K61" s="45"/>
      <c r="L61" s="45"/>
    </row>
    <row r="62" spans="1:12" ht="13.5" thickBot="1" x14ac:dyDescent="0.25">
      <c r="A62" s="58" t="s">
        <v>153</v>
      </c>
      <c r="B62" s="60">
        <v>5</v>
      </c>
      <c r="C62" s="59"/>
      <c r="D62" s="59"/>
      <c r="E62" s="59"/>
      <c r="F62" s="65">
        <v>5</v>
      </c>
      <c r="I62" s="45"/>
      <c r="K62" s="45"/>
      <c r="L62" s="45"/>
    </row>
    <row r="63" spans="1:12" ht="13.5" thickBot="1" x14ac:dyDescent="0.25">
      <c r="A63" s="58" t="s">
        <v>191</v>
      </c>
      <c r="B63" s="60">
        <v>0.36</v>
      </c>
      <c r="C63" s="59"/>
      <c r="D63" s="59"/>
      <c r="E63" s="59"/>
      <c r="F63" s="65">
        <v>0.36</v>
      </c>
      <c r="I63" s="45"/>
      <c r="K63" s="45"/>
      <c r="L63" s="45"/>
    </row>
    <row r="64" spans="1:12" ht="13.5" thickBot="1" x14ac:dyDescent="0.25">
      <c r="A64" s="58" t="s">
        <v>193</v>
      </c>
      <c r="B64" s="60">
        <v>1</v>
      </c>
      <c r="C64" s="59"/>
      <c r="D64" s="59"/>
      <c r="E64" s="59"/>
      <c r="F64" s="65">
        <v>1</v>
      </c>
      <c r="I64" s="45"/>
      <c r="K64" s="45"/>
      <c r="L64" s="45"/>
    </row>
    <row r="65" spans="1:12" ht="13.5" thickBot="1" x14ac:dyDescent="0.25">
      <c r="A65" s="58" t="s">
        <v>155</v>
      </c>
      <c r="B65" s="60">
        <v>149.2775</v>
      </c>
      <c r="C65" s="59"/>
      <c r="D65" s="59">
        <v>0.22</v>
      </c>
      <c r="E65" s="59"/>
      <c r="F65" s="65">
        <v>149.4975</v>
      </c>
      <c r="I65" s="45"/>
      <c r="K65" s="45"/>
      <c r="L65" s="45"/>
    </row>
    <row r="66" spans="1:12" ht="13.5" thickBot="1" x14ac:dyDescent="0.25">
      <c r="A66" s="58" t="s">
        <v>157</v>
      </c>
      <c r="B66" s="60">
        <v>2087.9300000000003</v>
      </c>
      <c r="C66" s="59"/>
      <c r="D66" s="59"/>
      <c r="E66" s="59"/>
      <c r="F66" s="65">
        <v>2087.9299999999998</v>
      </c>
      <c r="I66" s="45"/>
      <c r="K66" s="45"/>
      <c r="L66" s="45"/>
    </row>
    <row r="67" spans="1:12" ht="13.5" thickBot="1" x14ac:dyDescent="0.25">
      <c r="A67" s="58" t="s">
        <v>158</v>
      </c>
      <c r="B67" s="60">
        <v>6327</v>
      </c>
      <c r="C67" s="59"/>
      <c r="D67" s="59"/>
      <c r="E67" s="59"/>
      <c r="F67" s="65">
        <v>6327</v>
      </c>
      <c r="I67" s="45"/>
      <c r="K67" s="45"/>
      <c r="L67" s="45"/>
    </row>
    <row r="68" spans="1:12" ht="13.5" thickBot="1" x14ac:dyDescent="0.25">
      <c r="A68" s="58" t="s">
        <v>159</v>
      </c>
      <c r="B68" s="60">
        <v>48210.82</v>
      </c>
      <c r="C68" s="59"/>
      <c r="D68" s="59"/>
      <c r="E68" s="59"/>
      <c r="F68" s="65">
        <v>48210.82</v>
      </c>
      <c r="I68" s="45"/>
      <c r="K68" s="45"/>
      <c r="L68" s="45"/>
    </row>
    <row r="69" spans="1:12" ht="13.5" thickBot="1" x14ac:dyDescent="0.25">
      <c r="A69" s="58" t="s">
        <v>160</v>
      </c>
      <c r="B69" s="60">
        <v>536</v>
      </c>
      <c r="C69" s="59">
        <v>162</v>
      </c>
      <c r="D69" s="59"/>
      <c r="E69" s="59"/>
      <c r="F69" s="65">
        <v>698</v>
      </c>
      <c r="I69" s="45"/>
      <c r="K69" s="45"/>
      <c r="L69" s="45"/>
    </row>
    <row r="70" spans="1:12" ht="13.5" thickBot="1" x14ac:dyDescent="0.25">
      <c r="A70" s="58" t="s">
        <v>181</v>
      </c>
      <c r="B70" s="60">
        <v>150.78</v>
      </c>
      <c r="C70" s="59"/>
      <c r="D70" s="59"/>
      <c r="E70" s="59"/>
      <c r="F70" s="65">
        <v>150.78</v>
      </c>
      <c r="I70" s="45"/>
      <c r="K70" s="45"/>
      <c r="L70" s="45"/>
    </row>
    <row r="71" spans="1:12" ht="13.5" thickBot="1" x14ac:dyDescent="0.25">
      <c r="A71" s="58" t="s">
        <v>161</v>
      </c>
      <c r="B71" s="60">
        <v>9227.5</v>
      </c>
      <c r="C71" s="59"/>
      <c r="D71" s="59"/>
      <c r="E71" s="59"/>
      <c r="F71" s="65">
        <v>9227.5</v>
      </c>
      <c r="I71" s="45"/>
      <c r="K71" s="45"/>
      <c r="L71" s="45"/>
    </row>
    <row r="72" spans="1:12" ht="13.5" thickBot="1" x14ac:dyDescent="0.25">
      <c r="A72" s="58" t="s">
        <v>162</v>
      </c>
      <c r="B72" s="60">
        <v>1274</v>
      </c>
      <c r="C72" s="59">
        <v>589</v>
      </c>
      <c r="D72" s="59"/>
      <c r="E72" s="59"/>
      <c r="F72" s="65">
        <v>1863</v>
      </c>
      <c r="I72" s="45"/>
      <c r="K72" s="45"/>
      <c r="L72" s="45"/>
    </row>
    <row r="73" spans="1:12" ht="13.5" thickBot="1" x14ac:dyDescent="0.25">
      <c r="A73" s="58" t="s">
        <v>163</v>
      </c>
      <c r="B73" s="60">
        <v>632</v>
      </c>
      <c r="C73" s="59">
        <v>613</v>
      </c>
      <c r="D73" s="59"/>
      <c r="E73" s="59"/>
      <c r="F73" s="65">
        <v>1245</v>
      </c>
      <c r="I73" s="45"/>
      <c r="K73" s="45"/>
      <c r="L73" s="45"/>
    </row>
    <row r="74" spans="1:12" ht="13.5" thickBot="1" x14ac:dyDescent="0.25">
      <c r="A74" s="58" t="s">
        <v>164</v>
      </c>
      <c r="B74" s="60">
        <v>11428.33</v>
      </c>
      <c r="C74" s="59">
        <v>5172</v>
      </c>
      <c r="D74" s="59"/>
      <c r="E74" s="59"/>
      <c r="F74" s="65">
        <v>16600.330000000002</v>
      </c>
      <c r="I74" s="45"/>
      <c r="K74" s="45"/>
      <c r="L74" s="45"/>
    </row>
    <row r="75" spans="1:12" ht="13.5" thickBot="1" x14ac:dyDescent="0.25">
      <c r="A75" s="58" t="s">
        <v>166</v>
      </c>
      <c r="B75" s="60">
        <v>7.6340000000000003</v>
      </c>
      <c r="C75" s="59"/>
      <c r="D75" s="59"/>
      <c r="E75" s="59"/>
      <c r="F75" s="65">
        <v>7.6340000000000003</v>
      </c>
      <c r="I75" s="45"/>
      <c r="K75" s="45"/>
      <c r="L75" s="45"/>
    </row>
    <row r="76" spans="1:12" ht="13.5" thickBot="1" x14ac:dyDescent="0.25">
      <c r="A76" s="58" t="s">
        <v>167</v>
      </c>
      <c r="B76" s="60">
        <v>5.4839999999999991</v>
      </c>
      <c r="C76" s="59"/>
      <c r="D76" s="59"/>
      <c r="E76" s="59"/>
      <c r="F76" s="65">
        <v>5.4839999999999991</v>
      </c>
      <c r="I76" s="45"/>
      <c r="K76" s="45"/>
      <c r="L76" s="45"/>
    </row>
    <row r="77" spans="1:12" ht="13.5" thickBot="1" x14ac:dyDescent="0.25">
      <c r="A77" s="58" t="s">
        <v>232</v>
      </c>
      <c r="B77" s="60">
        <v>2.1105</v>
      </c>
      <c r="C77" s="59"/>
      <c r="D77" s="59"/>
      <c r="E77" s="59"/>
      <c r="F77" s="65">
        <v>2.1105</v>
      </c>
      <c r="I77" s="45"/>
      <c r="K77" s="45"/>
      <c r="L77" s="45"/>
    </row>
    <row r="78" spans="1:12" ht="13.5" thickBot="1" x14ac:dyDescent="0.25">
      <c r="A78" s="58" t="s">
        <v>168</v>
      </c>
      <c r="B78" s="60">
        <v>6.16</v>
      </c>
      <c r="C78" s="59"/>
      <c r="D78" s="59"/>
      <c r="E78" s="59"/>
      <c r="F78" s="65">
        <v>6.16</v>
      </c>
      <c r="I78" s="45"/>
      <c r="K78" s="45"/>
      <c r="L78" s="45"/>
    </row>
    <row r="79" spans="1:12" ht="13.5" thickBot="1" x14ac:dyDescent="0.25">
      <c r="A79" s="58" t="s">
        <v>217</v>
      </c>
      <c r="B79" s="60">
        <v>1.05</v>
      </c>
      <c r="C79" s="59"/>
      <c r="D79" s="59"/>
      <c r="E79" s="59"/>
      <c r="F79" s="65">
        <v>1.05</v>
      </c>
      <c r="I79" s="45"/>
      <c r="K79" s="45"/>
      <c r="L79" s="45"/>
    </row>
    <row r="80" spans="1:12" ht="13.5" thickBot="1" x14ac:dyDescent="0.25">
      <c r="A80" s="58" t="s">
        <v>169</v>
      </c>
      <c r="B80" s="60">
        <v>41</v>
      </c>
      <c r="C80" s="59"/>
      <c r="D80" s="59"/>
      <c r="E80" s="59"/>
      <c r="F80" s="65">
        <v>41</v>
      </c>
      <c r="I80" s="45"/>
      <c r="K80" s="45"/>
      <c r="L80" s="45"/>
    </row>
    <row r="81" spans="1:12" ht="13.5" thickBot="1" x14ac:dyDescent="0.25">
      <c r="A81" s="58" t="s">
        <v>170</v>
      </c>
      <c r="B81" s="60">
        <v>1.35</v>
      </c>
      <c r="C81" s="59"/>
      <c r="D81" s="59"/>
      <c r="E81" s="59"/>
      <c r="F81" s="65">
        <v>1.35</v>
      </c>
      <c r="I81" s="45"/>
      <c r="K81" s="45"/>
      <c r="L81" s="45"/>
    </row>
    <row r="82" spans="1:12" ht="13.5" thickBot="1" x14ac:dyDescent="0.25">
      <c r="A82" s="58" t="s">
        <v>184</v>
      </c>
      <c r="B82" s="60">
        <v>5.51</v>
      </c>
      <c r="C82" s="59"/>
      <c r="D82" s="59"/>
      <c r="E82" s="59"/>
      <c r="F82" s="65">
        <v>5.51</v>
      </c>
      <c r="I82" s="45"/>
      <c r="K82" s="45"/>
      <c r="L82" s="45"/>
    </row>
    <row r="83" spans="1:12" ht="13.5" thickBot="1" x14ac:dyDescent="0.25">
      <c r="A83" s="58"/>
      <c r="B83" s="60"/>
      <c r="C83" s="59"/>
      <c r="D83" s="59"/>
      <c r="E83" s="59"/>
      <c r="F83" s="65"/>
      <c r="I83" s="45"/>
      <c r="K83" s="45"/>
      <c r="L83" s="45"/>
    </row>
    <row r="84" spans="1:12" x14ac:dyDescent="0.2">
      <c r="A84" s="62" t="s">
        <v>92</v>
      </c>
      <c r="B84" s="63">
        <v>92161.582349999997</v>
      </c>
      <c r="C84" s="64">
        <v>11469.505000000001</v>
      </c>
      <c r="D84" s="63">
        <v>607.48300000000006</v>
      </c>
      <c r="E84" s="63">
        <v>70.064999999999998</v>
      </c>
      <c r="F84" s="63">
        <v>104308.63535000001</v>
      </c>
      <c r="I84" s="45"/>
      <c r="K84" s="45"/>
      <c r="L84" s="45"/>
    </row>
    <row r="85" spans="1:12" x14ac:dyDescent="0.2">
      <c r="A85" s="44" t="s">
        <v>250</v>
      </c>
    </row>
    <row r="88" spans="1:12" s="55" customFormat="1" ht="18" x14ac:dyDescent="0.2">
      <c r="A88" s="69" t="s">
        <v>185</v>
      </c>
      <c r="F88" s="54"/>
      <c r="G88" s="54"/>
      <c r="H88" s="71"/>
      <c r="I88" s="14"/>
      <c r="J88" s="54"/>
      <c r="K88" s="54"/>
      <c r="L88" s="54"/>
    </row>
    <row r="89" spans="1:12" s="14" customFormat="1" x14ac:dyDescent="0.2">
      <c r="H89" s="71"/>
      <c r="J89" s="54"/>
    </row>
    <row r="90" spans="1:12" s="56" customFormat="1" ht="15" x14ac:dyDescent="0.2">
      <c r="A90" s="56" t="s">
        <v>310</v>
      </c>
      <c r="G90" s="54"/>
      <c r="H90" s="71"/>
      <c r="I90" s="14"/>
      <c r="J90" s="54"/>
      <c r="K90" s="54"/>
      <c r="L90" s="54"/>
    </row>
    <row r="91" spans="1:12" customFormat="1" ht="15" x14ac:dyDescent="0.25">
      <c r="A91" s="95"/>
      <c r="B91" s="95"/>
      <c r="C91" s="95"/>
      <c r="D91" s="95"/>
      <c r="E91" s="95"/>
      <c r="F91" s="95"/>
      <c r="G91" s="95"/>
      <c r="H91" s="95"/>
      <c r="I91" s="14"/>
      <c r="J91" s="54"/>
    </row>
    <row r="92" spans="1:12" s="46" customFormat="1" ht="13.5" thickBot="1" x14ac:dyDescent="0.25">
      <c r="A92" s="47"/>
      <c r="B92" s="47"/>
      <c r="C92" s="47"/>
      <c r="D92" s="47"/>
      <c r="E92" s="47"/>
      <c r="F92" s="40"/>
      <c r="G92" s="40"/>
      <c r="H92" s="40"/>
      <c r="I92" s="40"/>
      <c r="J92" s="54"/>
    </row>
    <row r="93" spans="1:12" s="46" customFormat="1" ht="13.5" customHeight="1" thickBot="1" x14ac:dyDescent="0.25">
      <c r="A93" s="106" t="s">
        <v>244</v>
      </c>
      <c r="B93" s="94" t="s">
        <v>172</v>
      </c>
      <c r="C93" s="90"/>
      <c r="D93" s="90"/>
      <c r="E93" s="90"/>
      <c r="F93" s="90"/>
      <c r="G93" s="89" t="s">
        <v>224</v>
      </c>
      <c r="H93" s="90"/>
      <c r="I93" s="90"/>
      <c r="J93" s="54"/>
    </row>
    <row r="94" spans="1:12" s="46" customFormat="1" ht="13.5" thickBot="1" x14ac:dyDescent="0.25">
      <c r="A94" s="97"/>
      <c r="B94" s="67" t="s">
        <v>119</v>
      </c>
      <c r="C94" s="67" t="s">
        <v>120</v>
      </c>
      <c r="D94" s="67" t="s">
        <v>118</v>
      </c>
      <c r="E94" s="67" t="s">
        <v>117</v>
      </c>
      <c r="F94" s="67" t="s">
        <v>173</v>
      </c>
      <c r="G94" s="67" t="s">
        <v>118</v>
      </c>
      <c r="H94" s="67" t="s">
        <v>117</v>
      </c>
      <c r="I94" s="67" t="s">
        <v>173</v>
      </c>
      <c r="J94" s="54"/>
    </row>
    <row r="95" spans="1:12" s="46" customFormat="1" ht="13.5" thickBot="1" x14ac:dyDescent="0.25">
      <c r="A95" s="58" t="s">
        <v>13</v>
      </c>
      <c r="B95" s="60">
        <v>352.72</v>
      </c>
      <c r="C95" s="59"/>
      <c r="D95" s="59"/>
      <c r="E95" s="59"/>
      <c r="F95" s="65">
        <v>352.72</v>
      </c>
      <c r="G95" s="59"/>
      <c r="H95" s="59"/>
      <c r="I95" s="65"/>
      <c r="J95" s="54"/>
    </row>
    <row r="96" spans="1:12" s="46" customFormat="1" ht="13.5" thickBot="1" x14ac:dyDescent="0.25">
      <c r="A96" s="60" t="s">
        <v>6</v>
      </c>
      <c r="B96" s="60">
        <v>301.31</v>
      </c>
      <c r="C96" s="60"/>
      <c r="D96" s="60"/>
      <c r="E96" s="60"/>
      <c r="F96" s="65">
        <v>301.31</v>
      </c>
      <c r="G96" s="60"/>
      <c r="H96" s="60">
        <v>20.65</v>
      </c>
      <c r="I96" s="65">
        <v>20.65</v>
      </c>
      <c r="J96" s="54"/>
    </row>
    <row r="97" spans="1:10" s="46" customFormat="1" ht="13.5" thickBot="1" x14ac:dyDescent="0.25">
      <c r="A97" s="60" t="s">
        <v>14</v>
      </c>
      <c r="B97" s="60">
        <v>91.6</v>
      </c>
      <c r="C97" s="60"/>
      <c r="D97" s="60"/>
      <c r="E97" s="60"/>
      <c r="F97" s="65">
        <v>91.6</v>
      </c>
      <c r="G97" s="60"/>
      <c r="H97" s="60"/>
      <c r="I97" s="65"/>
      <c r="J97" s="54"/>
    </row>
    <row r="98" spans="1:10" s="46" customFormat="1" ht="13.5" thickBot="1" x14ac:dyDescent="0.25">
      <c r="A98" s="60" t="s">
        <v>3</v>
      </c>
      <c r="B98" s="60">
        <v>188.04</v>
      </c>
      <c r="C98" s="60"/>
      <c r="D98" s="60"/>
      <c r="E98" s="60"/>
      <c r="F98" s="65">
        <v>188.04</v>
      </c>
      <c r="G98" s="60"/>
      <c r="H98" s="60"/>
      <c r="I98" s="65"/>
      <c r="J98" s="54"/>
    </row>
    <row r="99" spans="1:10" s="46" customFormat="1" ht="13.5" thickBot="1" x14ac:dyDescent="0.25">
      <c r="A99" s="60" t="s">
        <v>16</v>
      </c>
      <c r="B99" s="60"/>
      <c r="C99" s="60"/>
      <c r="D99" s="60"/>
      <c r="E99" s="60"/>
      <c r="F99" s="65"/>
      <c r="G99" s="60">
        <v>32.75</v>
      </c>
      <c r="H99" s="60"/>
      <c r="I99" s="65">
        <v>32.75</v>
      </c>
      <c r="J99" s="54"/>
    </row>
    <row r="100" spans="1:10" s="46" customFormat="1" ht="13.5" thickBot="1" x14ac:dyDescent="0.25">
      <c r="A100" s="60" t="s">
        <v>9</v>
      </c>
      <c r="B100" s="60">
        <v>5865</v>
      </c>
      <c r="C100" s="60">
        <v>4115</v>
      </c>
      <c r="D100" s="60">
        <v>260</v>
      </c>
      <c r="E100" s="60">
        <v>544</v>
      </c>
      <c r="F100" s="65">
        <v>10784</v>
      </c>
      <c r="G100" s="60"/>
      <c r="H100" s="60">
        <v>93</v>
      </c>
      <c r="I100" s="65">
        <v>93</v>
      </c>
      <c r="J100" s="54"/>
    </row>
    <row r="101" spans="1:10" s="46" customFormat="1" ht="13.5" thickBot="1" x14ac:dyDescent="0.25">
      <c r="A101" s="60" t="s">
        <v>7</v>
      </c>
      <c r="B101" s="60">
        <v>455.08</v>
      </c>
      <c r="C101" s="60">
        <v>129.45000000000002</v>
      </c>
      <c r="D101" s="60">
        <v>14.469999999999999</v>
      </c>
      <c r="E101" s="60">
        <v>105.76</v>
      </c>
      <c r="F101" s="65">
        <v>704.76</v>
      </c>
      <c r="G101" s="60"/>
      <c r="H101" s="60">
        <v>224.98</v>
      </c>
      <c r="I101" s="65">
        <v>224.98</v>
      </c>
      <c r="J101" s="54"/>
    </row>
    <row r="102" spans="1:10" s="46" customFormat="1" ht="13.5" thickBot="1" x14ac:dyDescent="0.25">
      <c r="A102" s="60" t="s">
        <v>17</v>
      </c>
      <c r="B102" s="60"/>
      <c r="C102" s="60"/>
      <c r="D102" s="60"/>
      <c r="E102" s="60"/>
      <c r="F102" s="65"/>
      <c r="G102" s="60"/>
      <c r="H102" s="60"/>
      <c r="I102" s="65"/>
      <c r="J102" s="54"/>
    </row>
    <row r="103" spans="1:10" s="46" customFormat="1" ht="13.5" thickBot="1" x14ac:dyDescent="0.25">
      <c r="A103" s="60" t="s">
        <v>18</v>
      </c>
      <c r="B103" s="60"/>
      <c r="C103" s="60"/>
      <c r="D103" s="60"/>
      <c r="E103" s="60"/>
      <c r="F103" s="65"/>
      <c r="G103" s="60"/>
      <c r="H103" s="60"/>
      <c r="I103" s="65"/>
      <c r="J103" s="54"/>
    </row>
    <row r="104" spans="1:10" s="46" customFormat="1" ht="13.5" thickBot="1" x14ac:dyDescent="0.25">
      <c r="A104" s="60" t="s">
        <v>10</v>
      </c>
      <c r="B104" s="60">
        <v>424.03000000000003</v>
      </c>
      <c r="C104" s="60"/>
      <c r="D104" s="60"/>
      <c r="E104" s="60"/>
      <c r="F104" s="65">
        <v>424.03</v>
      </c>
      <c r="G104" s="60"/>
      <c r="H104" s="60"/>
      <c r="I104" s="65"/>
      <c r="J104" s="54"/>
    </row>
    <row r="105" spans="1:10" s="46" customFormat="1" ht="13.5" thickBot="1" x14ac:dyDescent="0.25">
      <c r="A105" s="60" t="s">
        <v>12</v>
      </c>
      <c r="B105" s="60">
        <v>1009.8599999999999</v>
      </c>
      <c r="C105" s="60">
        <v>226.28</v>
      </c>
      <c r="D105" s="60"/>
      <c r="E105" s="60">
        <v>420.83</v>
      </c>
      <c r="F105" s="65">
        <v>1656.97</v>
      </c>
      <c r="G105" s="60"/>
      <c r="H105" s="60"/>
      <c r="I105" s="65"/>
      <c r="J105" s="54"/>
    </row>
    <row r="106" spans="1:10" s="46" customFormat="1" ht="13.5" thickBot="1" x14ac:dyDescent="0.25">
      <c r="A106" s="60" t="s">
        <v>1</v>
      </c>
      <c r="B106" s="60">
        <v>1029.5700000000002</v>
      </c>
      <c r="C106" s="60">
        <v>330.19</v>
      </c>
      <c r="D106" s="60">
        <v>140.72</v>
      </c>
      <c r="E106" s="60">
        <v>20.23</v>
      </c>
      <c r="F106" s="65">
        <v>1520.71</v>
      </c>
      <c r="G106" s="60"/>
      <c r="H106" s="60"/>
      <c r="I106" s="65"/>
      <c r="J106" s="54"/>
    </row>
    <row r="107" spans="1:10" s="46" customFormat="1" ht="13.5" thickBot="1" x14ac:dyDescent="0.25">
      <c r="A107" s="60" t="s">
        <v>8</v>
      </c>
      <c r="B107" s="60"/>
      <c r="C107" s="60"/>
      <c r="D107" s="60"/>
      <c r="E107" s="60"/>
      <c r="F107" s="65"/>
      <c r="G107" s="60"/>
      <c r="H107" s="60"/>
      <c r="I107" s="65"/>
      <c r="J107" s="54"/>
    </row>
    <row r="108" spans="1:10" s="46" customFormat="1" ht="13.5" thickBot="1" x14ac:dyDescent="0.25">
      <c r="A108" s="60" t="s">
        <v>5</v>
      </c>
      <c r="B108" s="60">
        <v>404.33</v>
      </c>
      <c r="C108" s="60"/>
      <c r="D108" s="60"/>
      <c r="E108" s="60">
        <v>28.52</v>
      </c>
      <c r="F108" s="65">
        <v>432.85</v>
      </c>
      <c r="G108" s="60"/>
      <c r="H108" s="60">
        <v>35</v>
      </c>
      <c r="I108" s="65">
        <v>35</v>
      </c>
      <c r="J108" s="54"/>
    </row>
    <row r="109" spans="1:10" s="46" customFormat="1" ht="13.5" thickBot="1" x14ac:dyDescent="0.25">
      <c r="A109" s="60" t="s">
        <v>4</v>
      </c>
      <c r="B109" s="60">
        <v>2076.3000000000002</v>
      </c>
      <c r="C109" s="60">
        <v>1462.8000000000002</v>
      </c>
      <c r="D109" s="60">
        <v>933.40000000000009</v>
      </c>
      <c r="E109" s="60">
        <v>44.6</v>
      </c>
      <c r="F109" s="65">
        <v>4517.1000000000004</v>
      </c>
      <c r="G109" s="60"/>
      <c r="H109" s="60"/>
      <c r="I109" s="65"/>
      <c r="J109" s="54"/>
    </row>
    <row r="110" spans="1:10" s="46" customFormat="1" ht="13.5" thickBot="1" x14ac:dyDescent="0.25">
      <c r="A110" s="60" t="s">
        <v>2</v>
      </c>
      <c r="B110" s="60"/>
      <c r="C110" s="60"/>
      <c r="D110" s="60"/>
      <c r="E110" s="60"/>
      <c r="F110" s="65"/>
      <c r="G110" s="60"/>
      <c r="H110" s="60"/>
      <c r="I110" s="65"/>
      <c r="J110" s="54"/>
    </row>
    <row r="111" spans="1:10" s="46" customFormat="1" ht="13.5" thickBot="1" x14ac:dyDescent="0.25">
      <c r="A111" s="60" t="s">
        <v>11</v>
      </c>
      <c r="B111" s="60"/>
      <c r="C111" s="60"/>
      <c r="D111" s="60"/>
      <c r="E111" s="60"/>
      <c r="F111" s="65"/>
      <c r="G111" s="60"/>
      <c r="H111" s="60"/>
      <c r="I111" s="65"/>
      <c r="J111" s="54"/>
    </row>
    <row r="112" spans="1:10" s="46" customFormat="1" ht="13.5" thickBot="1" x14ac:dyDescent="0.25">
      <c r="A112" s="60"/>
      <c r="B112" s="60"/>
      <c r="C112" s="60"/>
      <c r="D112" s="60"/>
      <c r="E112" s="60"/>
      <c r="F112" s="65"/>
      <c r="G112" s="60"/>
      <c r="H112" s="60"/>
      <c r="I112" s="65"/>
      <c r="J112" s="54"/>
    </row>
    <row r="113" spans="1:11" s="46" customFormat="1" x14ac:dyDescent="0.2">
      <c r="A113" s="62" t="s">
        <v>92</v>
      </c>
      <c r="B113" s="63">
        <v>12197.84</v>
      </c>
      <c r="C113" s="64">
        <v>6263.72</v>
      </c>
      <c r="D113" s="63">
        <v>1348.59</v>
      </c>
      <c r="E113" s="63">
        <v>1163.94</v>
      </c>
      <c r="F113" s="63">
        <v>20974.09</v>
      </c>
      <c r="G113" s="64">
        <v>32.75</v>
      </c>
      <c r="H113" s="63">
        <v>373.63</v>
      </c>
      <c r="I113" s="76">
        <v>406.38</v>
      </c>
      <c r="J113" s="54"/>
      <c r="K113" s="48"/>
    </row>
    <row r="114" spans="1:11" s="54" customFormat="1" x14ac:dyDescent="0.2">
      <c r="A114" s="54" t="s">
        <v>250</v>
      </c>
    </row>
    <row r="115" spans="1:11" s="54" customFormat="1" x14ac:dyDescent="0.2"/>
    <row r="116" spans="1:11" s="46" customFormat="1" ht="13.5" thickBot="1" x14ac:dyDescent="0.25">
      <c r="A116" s="91" t="s">
        <v>122</v>
      </c>
      <c r="B116" s="94" t="s">
        <v>174</v>
      </c>
      <c r="C116" s="90"/>
      <c r="D116" s="90"/>
      <c r="E116" s="90"/>
      <c r="F116" s="90"/>
      <c r="G116" s="89" t="s">
        <v>224</v>
      </c>
      <c r="H116" s="90"/>
      <c r="I116" s="90"/>
      <c r="J116" s="54"/>
    </row>
    <row r="117" spans="1:11" s="46" customFormat="1" x14ac:dyDescent="0.2">
      <c r="A117" s="91"/>
      <c r="B117" s="67" t="s">
        <v>119</v>
      </c>
      <c r="C117" s="67" t="s">
        <v>120</v>
      </c>
      <c r="D117" s="67" t="s">
        <v>118</v>
      </c>
      <c r="E117" s="67" t="s">
        <v>117</v>
      </c>
      <c r="F117" s="67" t="s">
        <v>173</v>
      </c>
      <c r="G117" s="67" t="s">
        <v>118</v>
      </c>
      <c r="H117" s="67" t="s">
        <v>117</v>
      </c>
      <c r="I117" s="67" t="s">
        <v>173</v>
      </c>
      <c r="J117" s="54"/>
    </row>
    <row r="118" spans="1:11" s="46" customFormat="1" ht="13.5" thickBot="1" x14ac:dyDescent="0.25">
      <c r="A118" s="58" t="s">
        <v>123</v>
      </c>
      <c r="B118" s="60">
        <v>0.3</v>
      </c>
      <c r="C118" s="59">
        <v>1.3</v>
      </c>
      <c r="D118" s="59"/>
      <c r="E118" s="59"/>
      <c r="F118" s="65">
        <v>1.6</v>
      </c>
      <c r="G118" s="59"/>
      <c r="H118" s="59"/>
      <c r="I118" s="60"/>
      <c r="J118" s="54"/>
    </row>
    <row r="119" spans="1:11" s="46" customFormat="1" ht="13.5" thickBot="1" x14ac:dyDescent="0.25">
      <c r="A119" s="58" t="s">
        <v>124</v>
      </c>
      <c r="B119" s="60">
        <v>1.7</v>
      </c>
      <c r="C119" s="59"/>
      <c r="D119" s="59"/>
      <c r="E119" s="59"/>
      <c r="F119" s="65">
        <v>1.7</v>
      </c>
      <c r="G119" s="59"/>
      <c r="H119" s="59"/>
      <c r="I119" s="65"/>
      <c r="J119" s="54"/>
    </row>
    <row r="120" spans="1:11" s="46" customFormat="1" ht="13.5" thickBot="1" x14ac:dyDescent="0.25">
      <c r="A120" s="58" t="s">
        <v>229</v>
      </c>
      <c r="B120" s="60">
        <v>49</v>
      </c>
      <c r="C120" s="59"/>
      <c r="D120" s="59"/>
      <c r="E120" s="59"/>
      <c r="F120" s="65">
        <v>49</v>
      </c>
      <c r="G120" s="59"/>
      <c r="H120" s="59"/>
      <c r="I120" s="65"/>
      <c r="J120" s="54"/>
    </row>
    <row r="121" spans="1:11" s="46" customFormat="1" ht="13.5" thickBot="1" x14ac:dyDescent="0.25">
      <c r="A121" s="58" t="s">
        <v>222</v>
      </c>
      <c r="B121" s="60">
        <v>3</v>
      </c>
      <c r="C121" s="59"/>
      <c r="D121" s="59"/>
      <c r="E121" s="59"/>
      <c r="F121" s="65">
        <v>3</v>
      </c>
      <c r="G121" s="59"/>
      <c r="H121" s="59"/>
      <c r="I121" s="65"/>
      <c r="J121" s="54"/>
    </row>
    <row r="122" spans="1:11" s="46" customFormat="1" ht="13.5" thickBot="1" x14ac:dyDescent="0.25">
      <c r="A122" s="58" t="s">
        <v>125</v>
      </c>
      <c r="B122" s="60">
        <v>4.3499999999999996</v>
      </c>
      <c r="C122" s="59"/>
      <c r="D122" s="59"/>
      <c r="E122" s="59"/>
      <c r="F122" s="65">
        <v>4.3499999999999996</v>
      </c>
      <c r="G122" s="59"/>
      <c r="H122" s="59"/>
      <c r="I122" s="65"/>
      <c r="J122" s="54"/>
    </row>
    <row r="123" spans="1:11" s="46" customFormat="1" ht="13.5" thickBot="1" x14ac:dyDescent="0.25">
      <c r="A123" s="58" t="s">
        <v>126</v>
      </c>
      <c r="B123" s="60">
        <v>80.97</v>
      </c>
      <c r="C123" s="59"/>
      <c r="D123" s="59"/>
      <c r="E123" s="59"/>
      <c r="F123" s="65">
        <v>80.97</v>
      </c>
      <c r="G123" s="59"/>
      <c r="H123" s="59"/>
      <c r="I123" s="65"/>
      <c r="J123" s="54"/>
    </row>
    <row r="124" spans="1:11" s="46" customFormat="1" ht="13.5" thickBot="1" x14ac:dyDescent="0.25">
      <c r="A124" s="58" t="s">
        <v>127</v>
      </c>
      <c r="B124" s="60">
        <v>49.28</v>
      </c>
      <c r="C124" s="59"/>
      <c r="D124" s="59"/>
      <c r="E124" s="59"/>
      <c r="F124" s="65">
        <v>49.28</v>
      </c>
      <c r="G124" s="59"/>
      <c r="H124" s="59"/>
      <c r="I124" s="65"/>
      <c r="J124" s="54"/>
    </row>
    <row r="125" spans="1:11" s="46" customFormat="1" ht="13.5" thickBot="1" x14ac:dyDescent="0.25">
      <c r="A125" s="58" t="s">
        <v>128</v>
      </c>
      <c r="B125" s="60">
        <v>3.1</v>
      </c>
      <c r="C125" s="59"/>
      <c r="D125" s="59"/>
      <c r="E125" s="59"/>
      <c r="F125" s="65">
        <v>3.1</v>
      </c>
      <c r="G125" s="59"/>
      <c r="H125" s="59"/>
      <c r="I125" s="65"/>
      <c r="J125" s="54"/>
      <c r="K125" s="49"/>
    </row>
    <row r="126" spans="1:11" s="46" customFormat="1" ht="13.5" thickBot="1" x14ac:dyDescent="0.25">
      <c r="A126" s="58" t="s">
        <v>129</v>
      </c>
      <c r="B126" s="60">
        <v>126.49000000000001</v>
      </c>
      <c r="C126" s="59"/>
      <c r="D126" s="59"/>
      <c r="E126" s="59"/>
      <c r="F126" s="65">
        <v>126.49</v>
      </c>
      <c r="G126" s="59"/>
      <c r="H126" s="59"/>
      <c r="I126" s="65"/>
      <c r="J126" s="54"/>
      <c r="K126" s="49"/>
    </row>
    <row r="127" spans="1:11" s="46" customFormat="1" ht="13.5" thickBot="1" x14ac:dyDescent="0.25">
      <c r="A127" s="58" t="s">
        <v>251</v>
      </c>
      <c r="B127" s="60">
        <v>409.99</v>
      </c>
      <c r="C127" s="59"/>
      <c r="D127" s="59"/>
      <c r="E127" s="59">
        <v>13.5</v>
      </c>
      <c r="F127" s="65">
        <v>423.49</v>
      </c>
      <c r="G127" s="59"/>
      <c r="H127" s="59"/>
      <c r="I127" s="65"/>
      <c r="J127" s="54"/>
    </row>
    <row r="128" spans="1:11" s="46" customFormat="1" ht="13.5" thickBot="1" x14ac:dyDescent="0.25">
      <c r="A128" s="58" t="s">
        <v>130</v>
      </c>
      <c r="B128" s="60">
        <v>25.049999999999997</v>
      </c>
      <c r="C128" s="59"/>
      <c r="D128" s="59"/>
      <c r="E128" s="59"/>
      <c r="F128" s="65">
        <v>25.05</v>
      </c>
      <c r="G128" s="59"/>
      <c r="H128" s="59"/>
      <c r="I128" s="65"/>
      <c r="J128" s="54"/>
    </row>
    <row r="129" spans="1:10" s="46" customFormat="1" ht="13.5" thickBot="1" x14ac:dyDescent="0.25">
      <c r="A129" s="58" t="s">
        <v>131</v>
      </c>
      <c r="B129" s="60">
        <v>48.459999999999994</v>
      </c>
      <c r="C129" s="59"/>
      <c r="D129" s="59"/>
      <c r="E129" s="59"/>
      <c r="F129" s="65">
        <v>48.46</v>
      </c>
      <c r="G129" s="59"/>
      <c r="H129" s="59"/>
      <c r="I129" s="65"/>
      <c r="J129" s="54"/>
    </row>
    <row r="130" spans="1:10" s="46" customFormat="1" ht="13.5" thickBot="1" x14ac:dyDescent="0.25">
      <c r="A130" s="58" t="s">
        <v>132</v>
      </c>
      <c r="B130" s="60">
        <v>257.90000000000003</v>
      </c>
      <c r="C130" s="59">
        <v>7.2</v>
      </c>
      <c r="D130" s="59"/>
      <c r="E130" s="59"/>
      <c r="F130" s="65">
        <v>265.10000000000002</v>
      </c>
      <c r="G130" s="59"/>
      <c r="H130" s="59"/>
      <c r="I130" s="65"/>
      <c r="J130" s="54"/>
    </row>
    <row r="131" spans="1:10" s="46" customFormat="1" ht="13.5" thickBot="1" x14ac:dyDescent="0.25">
      <c r="A131" s="58" t="s">
        <v>133</v>
      </c>
      <c r="B131" s="60"/>
      <c r="C131" s="59"/>
      <c r="D131" s="59">
        <v>74.78</v>
      </c>
      <c r="E131" s="59">
        <v>20.23</v>
      </c>
      <c r="F131" s="65">
        <v>95.01</v>
      </c>
      <c r="G131" s="59"/>
      <c r="H131" s="59"/>
      <c r="I131" s="65"/>
      <c r="J131" s="54"/>
    </row>
    <row r="132" spans="1:10" s="46" customFormat="1" ht="13.5" thickBot="1" x14ac:dyDescent="0.25">
      <c r="A132" s="58" t="s">
        <v>176</v>
      </c>
      <c r="B132" s="60"/>
      <c r="C132" s="59">
        <v>38.549999999999997</v>
      </c>
      <c r="D132" s="59">
        <v>8</v>
      </c>
      <c r="E132" s="59"/>
      <c r="F132" s="65">
        <v>46.55</v>
      </c>
      <c r="G132" s="59"/>
      <c r="H132" s="59"/>
      <c r="I132" s="65"/>
      <c r="J132" s="54"/>
    </row>
    <row r="133" spans="1:10" s="46" customFormat="1" ht="13.5" thickBot="1" x14ac:dyDescent="0.25">
      <c r="A133" s="58" t="s">
        <v>230</v>
      </c>
      <c r="B133" s="60">
        <v>7</v>
      </c>
      <c r="C133" s="59"/>
      <c r="D133" s="59"/>
      <c r="E133" s="59"/>
      <c r="F133" s="65">
        <v>7</v>
      </c>
      <c r="G133" s="59"/>
      <c r="H133" s="59"/>
      <c r="I133" s="65"/>
      <c r="J133" s="54"/>
    </row>
    <row r="134" spans="1:10" s="46" customFormat="1" ht="13.5" thickBot="1" x14ac:dyDescent="0.25">
      <c r="A134" s="58" t="s">
        <v>134</v>
      </c>
      <c r="B134" s="60">
        <v>172.43</v>
      </c>
      <c r="C134" s="59">
        <v>296.40000000000003</v>
      </c>
      <c r="D134" s="59"/>
      <c r="E134" s="59"/>
      <c r="F134" s="65">
        <v>468.83</v>
      </c>
      <c r="G134" s="59"/>
      <c r="H134" s="59"/>
      <c r="I134" s="65"/>
      <c r="J134" s="54"/>
    </row>
    <row r="135" spans="1:10" s="46" customFormat="1" ht="13.5" thickBot="1" x14ac:dyDescent="0.25">
      <c r="A135" s="58" t="s">
        <v>135</v>
      </c>
      <c r="B135" s="60">
        <v>242.42</v>
      </c>
      <c r="C135" s="59"/>
      <c r="D135" s="59"/>
      <c r="E135" s="59"/>
      <c r="F135" s="65">
        <v>242.42</v>
      </c>
      <c r="G135" s="59"/>
      <c r="H135" s="59"/>
      <c r="I135" s="65"/>
      <c r="J135" s="54"/>
    </row>
    <row r="136" spans="1:10" s="46" customFormat="1" ht="13.5" thickBot="1" x14ac:dyDescent="0.25">
      <c r="A136" s="58" t="s">
        <v>136</v>
      </c>
      <c r="B136" s="60">
        <v>366.21000000000004</v>
      </c>
      <c r="C136" s="59"/>
      <c r="D136" s="59"/>
      <c r="E136" s="59"/>
      <c r="F136" s="65">
        <v>366.21</v>
      </c>
      <c r="G136" s="59"/>
      <c r="H136" s="59"/>
      <c r="I136" s="65"/>
      <c r="J136" s="54"/>
    </row>
    <row r="137" spans="1:10" s="46" customFormat="1" ht="13.5" thickBot="1" x14ac:dyDescent="0.25">
      <c r="A137" s="58" t="s">
        <v>211</v>
      </c>
      <c r="B137" s="60"/>
      <c r="C137" s="59"/>
      <c r="D137" s="59"/>
      <c r="E137" s="59">
        <v>1065.5899999999999</v>
      </c>
      <c r="F137" s="65">
        <v>1065.5899999999999</v>
      </c>
      <c r="G137" s="59"/>
      <c r="H137" s="59">
        <v>317.98</v>
      </c>
      <c r="I137" s="65">
        <v>317.98</v>
      </c>
      <c r="J137" s="54"/>
    </row>
    <row r="138" spans="1:10" s="46" customFormat="1" ht="13.5" thickBot="1" x14ac:dyDescent="0.25">
      <c r="A138" s="58" t="s">
        <v>137</v>
      </c>
      <c r="B138" s="60">
        <v>97.31</v>
      </c>
      <c r="C138" s="59"/>
      <c r="D138" s="59"/>
      <c r="E138" s="59"/>
      <c r="F138" s="65">
        <v>97.31</v>
      </c>
      <c r="G138" s="59"/>
      <c r="H138" s="59"/>
      <c r="I138" s="65"/>
      <c r="J138" s="54"/>
    </row>
    <row r="139" spans="1:10" s="46" customFormat="1" ht="13.5" thickBot="1" x14ac:dyDescent="0.25">
      <c r="A139" s="58" t="s">
        <v>190</v>
      </c>
      <c r="B139" s="60">
        <v>5.0999999999999996</v>
      </c>
      <c r="C139" s="59"/>
      <c r="D139" s="59">
        <v>6.3</v>
      </c>
      <c r="E139" s="59"/>
      <c r="F139" s="65">
        <v>11.4</v>
      </c>
      <c r="G139" s="59"/>
      <c r="H139" s="59"/>
      <c r="I139" s="65"/>
      <c r="J139" s="54"/>
    </row>
    <row r="140" spans="1:10" s="46" customFormat="1" ht="13.5" thickBot="1" x14ac:dyDescent="0.25">
      <c r="A140" s="58" t="s">
        <v>186</v>
      </c>
      <c r="B140" s="60">
        <v>185.92999999999998</v>
      </c>
      <c r="C140" s="59"/>
      <c r="D140" s="59">
        <v>3.85</v>
      </c>
      <c r="E140" s="59"/>
      <c r="F140" s="65">
        <v>189.78</v>
      </c>
      <c r="G140" s="59"/>
      <c r="H140" s="59"/>
      <c r="I140" s="65"/>
      <c r="J140" s="54"/>
    </row>
    <row r="141" spans="1:10" s="46" customFormat="1" ht="13.5" thickBot="1" x14ac:dyDescent="0.25">
      <c r="A141" s="58" t="s">
        <v>200</v>
      </c>
      <c r="B141" s="60"/>
      <c r="C141" s="59"/>
      <c r="D141" s="59">
        <v>4.32</v>
      </c>
      <c r="E141" s="59">
        <v>5</v>
      </c>
      <c r="F141" s="65">
        <v>9.32</v>
      </c>
      <c r="G141" s="59"/>
      <c r="H141" s="59"/>
      <c r="I141" s="65"/>
      <c r="J141" s="54"/>
    </row>
    <row r="142" spans="1:10" s="46" customFormat="1" ht="13.5" thickBot="1" x14ac:dyDescent="0.25">
      <c r="A142" s="58" t="s">
        <v>139</v>
      </c>
      <c r="B142" s="60">
        <v>86.5</v>
      </c>
      <c r="C142" s="59"/>
      <c r="D142" s="59"/>
      <c r="E142" s="59"/>
      <c r="F142" s="65">
        <v>86.5</v>
      </c>
      <c r="G142" s="59"/>
      <c r="H142" s="59"/>
      <c r="I142" s="65"/>
      <c r="J142" s="54"/>
    </row>
    <row r="143" spans="1:10" s="46" customFormat="1" ht="13.5" thickBot="1" x14ac:dyDescent="0.25">
      <c r="A143" s="58" t="s">
        <v>140</v>
      </c>
      <c r="B143" s="60">
        <v>104.4</v>
      </c>
      <c r="C143" s="59"/>
      <c r="D143" s="59"/>
      <c r="E143" s="59"/>
      <c r="F143" s="65">
        <v>104.4</v>
      </c>
      <c r="G143" s="59"/>
      <c r="H143" s="59"/>
      <c r="I143" s="65"/>
      <c r="J143" s="54"/>
    </row>
    <row r="144" spans="1:10" s="46" customFormat="1" ht="13.5" thickBot="1" x14ac:dyDescent="0.25">
      <c r="A144" s="58" t="s">
        <v>203</v>
      </c>
      <c r="B144" s="60">
        <v>23.25</v>
      </c>
      <c r="C144" s="59"/>
      <c r="D144" s="59"/>
      <c r="E144" s="59"/>
      <c r="F144" s="65">
        <v>23.25</v>
      </c>
      <c r="G144" s="59"/>
      <c r="H144" s="59"/>
      <c r="I144" s="65"/>
      <c r="J144" s="54"/>
    </row>
    <row r="145" spans="1:12" s="46" customFormat="1" ht="13.5" thickBot="1" x14ac:dyDescent="0.25">
      <c r="A145" s="58" t="s">
        <v>142</v>
      </c>
      <c r="B145" s="60">
        <v>364.09999999999997</v>
      </c>
      <c r="C145" s="59"/>
      <c r="D145" s="59"/>
      <c r="E145" s="59"/>
      <c r="F145" s="65">
        <v>364.1</v>
      </c>
      <c r="G145" s="59"/>
      <c r="H145" s="59"/>
      <c r="I145" s="65"/>
      <c r="J145" s="54"/>
    </row>
    <row r="146" spans="1:12" s="46" customFormat="1" ht="13.5" thickBot="1" x14ac:dyDescent="0.25">
      <c r="A146" s="58" t="s">
        <v>177</v>
      </c>
      <c r="B146" s="60">
        <v>0.45</v>
      </c>
      <c r="C146" s="59"/>
      <c r="D146" s="59"/>
      <c r="E146" s="59"/>
      <c r="F146" s="65">
        <v>0.45</v>
      </c>
      <c r="G146" s="59"/>
      <c r="H146" s="59"/>
      <c r="I146" s="65"/>
      <c r="J146" s="54"/>
    </row>
    <row r="147" spans="1:12" s="46" customFormat="1" ht="13.5" thickBot="1" x14ac:dyDescent="0.25">
      <c r="A147" s="58" t="s">
        <v>231</v>
      </c>
      <c r="B147" s="60">
        <v>31</v>
      </c>
      <c r="C147" s="59"/>
      <c r="D147" s="59"/>
      <c r="E147" s="59"/>
      <c r="F147" s="65">
        <v>31</v>
      </c>
      <c r="G147" s="59"/>
      <c r="H147" s="59"/>
      <c r="I147" s="65"/>
      <c r="J147" s="54"/>
    </row>
    <row r="148" spans="1:12" s="46" customFormat="1" ht="13.5" thickBot="1" x14ac:dyDescent="0.25">
      <c r="A148" s="58" t="s">
        <v>143</v>
      </c>
      <c r="B148" s="60">
        <v>25.21</v>
      </c>
      <c r="C148" s="59"/>
      <c r="D148" s="59"/>
      <c r="E148" s="59"/>
      <c r="F148" s="65">
        <v>25.21</v>
      </c>
      <c r="G148" s="59"/>
      <c r="H148" s="59"/>
      <c r="I148" s="65"/>
      <c r="J148" s="54"/>
    </row>
    <row r="149" spans="1:12" s="46" customFormat="1" ht="13.5" thickBot="1" x14ac:dyDescent="0.25">
      <c r="A149" s="58" t="s">
        <v>144</v>
      </c>
      <c r="B149" s="60">
        <v>2</v>
      </c>
      <c r="C149" s="59"/>
      <c r="D149" s="59"/>
      <c r="E149" s="59"/>
      <c r="F149" s="65">
        <v>2</v>
      </c>
      <c r="G149" s="59"/>
      <c r="H149" s="59"/>
      <c r="I149" s="65"/>
      <c r="J149" s="54"/>
    </row>
    <row r="150" spans="1:12" s="46" customFormat="1" ht="13.5" thickBot="1" x14ac:dyDescent="0.25">
      <c r="A150" s="58" t="s">
        <v>179</v>
      </c>
      <c r="B150" s="60">
        <v>43.69</v>
      </c>
      <c r="C150" s="59">
        <v>30</v>
      </c>
      <c r="D150" s="59"/>
      <c r="E150" s="59"/>
      <c r="F150" s="65">
        <v>73.69</v>
      </c>
      <c r="G150" s="59"/>
      <c r="H150" s="59"/>
      <c r="I150" s="65"/>
      <c r="J150" s="54"/>
    </row>
    <row r="151" spans="1:12" s="46" customFormat="1" ht="13.5" thickBot="1" x14ac:dyDescent="0.25">
      <c r="A151" s="58" t="s">
        <v>145</v>
      </c>
      <c r="B151" s="60">
        <v>49</v>
      </c>
      <c r="C151" s="59"/>
      <c r="D151" s="59"/>
      <c r="E151" s="59"/>
      <c r="F151" s="65">
        <v>49</v>
      </c>
      <c r="G151" s="59"/>
      <c r="H151" s="59"/>
      <c r="I151" s="65"/>
      <c r="J151" s="54"/>
    </row>
    <row r="152" spans="1:12" s="46" customFormat="1" ht="13.5" thickBot="1" x14ac:dyDescent="0.25">
      <c r="A152" s="58" t="s">
        <v>146</v>
      </c>
      <c r="B152" s="60">
        <v>341.19</v>
      </c>
      <c r="C152" s="59">
        <v>53.7</v>
      </c>
      <c r="D152" s="59"/>
      <c r="E152" s="59"/>
      <c r="F152" s="65">
        <v>394.89</v>
      </c>
      <c r="G152" s="59"/>
      <c r="H152" s="59"/>
      <c r="I152" s="65"/>
      <c r="J152" s="54"/>
    </row>
    <row r="153" spans="1:12" s="46" customFormat="1" ht="13.5" thickBot="1" x14ac:dyDescent="0.25">
      <c r="A153" s="58" t="s">
        <v>147</v>
      </c>
      <c r="B153" s="60">
        <v>346.94</v>
      </c>
      <c r="C153" s="59">
        <v>843.85</v>
      </c>
      <c r="D153" s="59">
        <v>1</v>
      </c>
      <c r="E153" s="59"/>
      <c r="F153" s="65">
        <v>1191.79</v>
      </c>
      <c r="G153" s="59"/>
      <c r="H153" s="59"/>
      <c r="I153" s="65"/>
      <c r="J153" s="54"/>
      <c r="L153" s="50"/>
    </row>
    <row r="154" spans="1:12" s="46" customFormat="1" ht="13.5" thickBot="1" x14ac:dyDescent="0.25">
      <c r="A154" s="58" t="s">
        <v>227</v>
      </c>
      <c r="B154" s="60">
        <v>76.7</v>
      </c>
      <c r="C154" s="59">
        <v>264.8</v>
      </c>
      <c r="D154" s="59">
        <v>21.1</v>
      </c>
      <c r="E154" s="59"/>
      <c r="F154" s="65">
        <v>362.6</v>
      </c>
      <c r="G154" s="59"/>
      <c r="H154" s="59"/>
      <c r="I154" s="65"/>
      <c r="J154" s="54"/>
    </row>
    <row r="155" spans="1:12" s="46" customFormat="1" ht="13.5" thickBot="1" x14ac:dyDescent="0.25">
      <c r="A155" s="58" t="s">
        <v>148</v>
      </c>
      <c r="B155" s="60">
        <v>861.07</v>
      </c>
      <c r="C155" s="59">
        <v>125.6</v>
      </c>
      <c r="D155" s="59">
        <v>28.2</v>
      </c>
      <c r="E155" s="59"/>
      <c r="F155" s="65">
        <v>1014.87</v>
      </c>
      <c r="G155" s="59"/>
      <c r="H155" s="59"/>
      <c r="I155" s="65"/>
      <c r="J155" s="54"/>
    </row>
    <row r="156" spans="1:12" s="46" customFormat="1" ht="13.5" thickBot="1" x14ac:dyDescent="0.25">
      <c r="A156" s="58" t="s">
        <v>149</v>
      </c>
      <c r="B156" s="60">
        <v>288.57</v>
      </c>
      <c r="C156" s="59">
        <v>455.72</v>
      </c>
      <c r="D156" s="59">
        <v>31</v>
      </c>
      <c r="E156" s="59"/>
      <c r="F156" s="65">
        <v>775.29</v>
      </c>
      <c r="G156" s="59"/>
      <c r="H156" s="59"/>
      <c r="I156" s="65"/>
      <c r="J156" s="54"/>
    </row>
    <row r="157" spans="1:12" s="46" customFormat="1" ht="13.5" thickBot="1" x14ac:dyDescent="0.25">
      <c r="A157" s="58" t="s">
        <v>150</v>
      </c>
      <c r="B157" s="60">
        <v>1019.98</v>
      </c>
      <c r="C157" s="59">
        <v>400</v>
      </c>
      <c r="D157" s="59">
        <v>853.1</v>
      </c>
      <c r="E157" s="59">
        <v>30.5</v>
      </c>
      <c r="F157" s="65">
        <v>2303.58</v>
      </c>
      <c r="G157" s="59"/>
      <c r="H157" s="59"/>
      <c r="I157" s="65"/>
      <c r="J157" s="54"/>
    </row>
    <row r="158" spans="1:12" s="46" customFormat="1" ht="13.5" thickBot="1" x14ac:dyDescent="0.25">
      <c r="A158" s="58" t="s">
        <v>235</v>
      </c>
      <c r="B158" s="60">
        <v>150</v>
      </c>
      <c r="C158" s="59"/>
      <c r="D158" s="59"/>
      <c r="E158" s="59"/>
      <c r="F158" s="65">
        <v>150</v>
      </c>
      <c r="G158" s="59"/>
      <c r="H158" s="59"/>
      <c r="I158" s="65"/>
      <c r="J158" s="54"/>
    </row>
    <row r="159" spans="1:12" s="46" customFormat="1" ht="13.5" thickBot="1" x14ac:dyDescent="0.25">
      <c r="A159" s="58" t="s">
        <v>151</v>
      </c>
      <c r="B159" s="60">
        <v>801.5</v>
      </c>
      <c r="C159" s="59">
        <v>2907.51</v>
      </c>
      <c r="D159" s="59">
        <v>225.94</v>
      </c>
      <c r="E159" s="59"/>
      <c r="F159" s="65">
        <v>3934.95</v>
      </c>
      <c r="G159" s="59"/>
      <c r="H159" s="59"/>
      <c r="I159" s="65"/>
      <c r="J159" s="54"/>
    </row>
    <row r="160" spans="1:12" s="46" customFormat="1" ht="13.5" thickBot="1" x14ac:dyDescent="0.25">
      <c r="A160" s="58" t="s">
        <v>152</v>
      </c>
      <c r="B160" s="60">
        <v>13.81</v>
      </c>
      <c r="C160" s="59">
        <v>181</v>
      </c>
      <c r="D160" s="59">
        <v>75</v>
      </c>
      <c r="E160" s="59"/>
      <c r="F160" s="65">
        <v>269.81</v>
      </c>
      <c r="G160" s="59"/>
      <c r="H160" s="59"/>
      <c r="I160" s="65"/>
      <c r="J160" s="54"/>
    </row>
    <row r="161" spans="1:13" s="46" customFormat="1" ht="13.5" thickBot="1" x14ac:dyDescent="0.25">
      <c r="A161" s="58" t="s">
        <v>153</v>
      </c>
      <c r="B161" s="60">
        <v>10</v>
      </c>
      <c r="C161" s="59"/>
      <c r="D161" s="59"/>
      <c r="E161" s="59"/>
      <c r="F161" s="65">
        <v>10</v>
      </c>
      <c r="G161" s="59"/>
      <c r="H161" s="59"/>
      <c r="I161" s="65"/>
      <c r="J161" s="54"/>
    </row>
    <row r="162" spans="1:13" s="46" customFormat="1" ht="13.5" thickBot="1" x14ac:dyDescent="0.25">
      <c r="A162" s="58" t="s">
        <v>191</v>
      </c>
      <c r="B162" s="60">
        <v>32.06</v>
      </c>
      <c r="C162" s="59"/>
      <c r="D162" s="59"/>
      <c r="E162" s="59"/>
      <c r="F162" s="65">
        <v>32.06</v>
      </c>
      <c r="G162" s="59"/>
      <c r="H162" s="59"/>
      <c r="I162" s="65"/>
      <c r="J162" s="54"/>
    </row>
    <row r="163" spans="1:13" s="46" customFormat="1" ht="13.5" thickBot="1" x14ac:dyDescent="0.25">
      <c r="A163" s="58" t="s">
        <v>193</v>
      </c>
      <c r="B163" s="60">
        <v>30.08</v>
      </c>
      <c r="C163" s="59"/>
      <c r="D163" s="59"/>
      <c r="E163" s="59"/>
      <c r="F163" s="65">
        <v>30.08</v>
      </c>
      <c r="G163" s="59"/>
      <c r="H163" s="59"/>
      <c r="I163" s="65"/>
      <c r="J163" s="54"/>
    </row>
    <row r="164" spans="1:13" s="46" customFormat="1" ht="13.5" thickBot="1" x14ac:dyDescent="0.25">
      <c r="A164" s="58" t="s">
        <v>212</v>
      </c>
      <c r="B164" s="60">
        <v>12</v>
      </c>
      <c r="C164" s="59"/>
      <c r="D164" s="59"/>
      <c r="E164" s="59">
        <v>28.52</v>
      </c>
      <c r="F164" s="65">
        <v>40.520000000000003</v>
      </c>
      <c r="G164" s="59">
        <v>32.75</v>
      </c>
      <c r="H164" s="59">
        <v>55.65</v>
      </c>
      <c r="I164" s="65">
        <v>88.4</v>
      </c>
      <c r="J164" s="54"/>
    </row>
    <row r="165" spans="1:13" s="46" customFormat="1" ht="13.5" thickBot="1" x14ac:dyDescent="0.25">
      <c r="A165" s="58" t="s">
        <v>228</v>
      </c>
      <c r="B165" s="60">
        <v>1</v>
      </c>
      <c r="C165" s="59"/>
      <c r="D165" s="59"/>
      <c r="E165" s="59"/>
      <c r="F165" s="65">
        <v>1</v>
      </c>
      <c r="G165" s="59"/>
      <c r="H165" s="59"/>
      <c r="I165" s="65"/>
      <c r="J165" s="54"/>
    </row>
    <row r="166" spans="1:13" s="46" customFormat="1" ht="13.5" thickBot="1" x14ac:dyDescent="0.25">
      <c r="A166" s="58" t="s">
        <v>213</v>
      </c>
      <c r="B166" s="60">
        <v>3.9</v>
      </c>
      <c r="C166" s="59"/>
      <c r="D166" s="59"/>
      <c r="E166" s="59"/>
      <c r="F166" s="65">
        <v>3.9</v>
      </c>
      <c r="G166" s="59"/>
      <c r="H166" s="59"/>
      <c r="I166" s="65"/>
      <c r="J166" s="54"/>
    </row>
    <row r="167" spans="1:13" s="46" customFormat="1" ht="13.5" thickBot="1" x14ac:dyDescent="0.25">
      <c r="A167" s="58" t="s">
        <v>155</v>
      </c>
      <c r="B167" s="60">
        <v>195.08999999999997</v>
      </c>
      <c r="C167" s="59"/>
      <c r="D167" s="59">
        <v>14</v>
      </c>
      <c r="E167" s="59"/>
      <c r="F167" s="65">
        <v>209.09</v>
      </c>
      <c r="G167" s="59"/>
      <c r="H167" s="59"/>
      <c r="I167" s="65"/>
      <c r="J167" s="54"/>
      <c r="M167" s="50"/>
    </row>
    <row r="168" spans="1:13" s="46" customFormat="1" ht="13.5" thickBot="1" x14ac:dyDescent="0.25">
      <c r="A168" s="58" t="s">
        <v>237</v>
      </c>
      <c r="B168" s="60">
        <v>0.5</v>
      </c>
      <c r="C168" s="59"/>
      <c r="D168" s="59"/>
      <c r="E168" s="59"/>
      <c r="F168" s="65">
        <v>0.5</v>
      </c>
      <c r="G168" s="59"/>
      <c r="H168" s="59"/>
      <c r="I168" s="65"/>
      <c r="J168" s="54"/>
    </row>
    <row r="169" spans="1:13" s="46" customFormat="1" ht="13.5" thickBot="1" x14ac:dyDescent="0.25">
      <c r="A169" s="58" t="s">
        <v>180</v>
      </c>
      <c r="B169" s="60">
        <v>330.2</v>
      </c>
      <c r="C169" s="59">
        <v>15</v>
      </c>
      <c r="D169" s="59"/>
      <c r="E169" s="59">
        <v>0.6</v>
      </c>
      <c r="F169" s="65">
        <v>345.8</v>
      </c>
      <c r="G169" s="59"/>
      <c r="H169" s="59"/>
      <c r="I169" s="65"/>
      <c r="J169" s="54"/>
    </row>
    <row r="170" spans="1:13" s="46" customFormat="1" ht="13.5" thickBot="1" x14ac:dyDescent="0.25">
      <c r="A170" s="58" t="s">
        <v>156</v>
      </c>
      <c r="B170" s="60">
        <v>3.02</v>
      </c>
      <c r="C170" s="59"/>
      <c r="D170" s="59"/>
      <c r="E170" s="59"/>
      <c r="F170" s="65">
        <v>3.02</v>
      </c>
      <c r="G170" s="59"/>
      <c r="H170" s="59"/>
      <c r="I170" s="65"/>
      <c r="J170" s="54"/>
      <c r="M170" s="50"/>
    </row>
    <row r="171" spans="1:13" s="46" customFormat="1" ht="13.5" thickBot="1" x14ac:dyDescent="0.25">
      <c r="A171" s="58" t="s">
        <v>157</v>
      </c>
      <c r="B171" s="60">
        <v>138.48000000000002</v>
      </c>
      <c r="C171" s="59"/>
      <c r="D171" s="59"/>
      <c r="E171" s="59"/>
      <c r="F171" s="65">
        <v>138.47999999999999</v>
      </c>
      <c r="G171" s="59"/>
      <c r="H171" s="59"/>
      <c r="I171" s="65"/>
      <c r="J171" s="54"/>
    </row>
    <row r="172" spans="1:13" s="46" customFormat="1" ht="13.5" thickBot="1" x14ac:dyDescent="0.25">
      <c r="A172" s="58" t="s">
        <v>158</v>
      </c>
      <c r="B172" s="60">
        <v>531.55999999999995</v>
      </c>
      <c r="C172" s="59"/>
      <c r="D172" s="59"/>
      <c r="E172" s="59"/>
      <c r="F172" s="65">
        <v>531.55999999999995</v>
      </c>
      <c r="G172" s="59"/>
      <c r="H172" s="59"/>
      <c r="I172" s="65"/>
      <c r="J172" s="54"/>
    </row>
    <row r="173" spans="1:13" s="46" customFormat="1" ht="13.5" thickBot="1" x14ac:dyDescent="0.25">
      <c r="A173" s="58" t="s">
        <v>159</v>
      </c>
      <c r="B173" s="60">
        <v>2417.66</v>
      </c>
      <c r="C173" s="59"/>
      <c r="D173" s="59"/>
      <c r="E173" s="59"/>
      <c r="F173" s="65">
        <v>2417.66</v>
      </c>
      <c r="G173" s="59"/>
      <c r="H173" s="59"/>
      <c r="I173" s="65"/>
      <c r="J173" s="54"/>
    </row>
    <row r="174" spans="1:13" s="46" customFormat="1" ht="13.5" thickBot="1" x14ac:dyDescent="0.25">
      <c r="A174" s="58" t="s">
        <v>160</v>
      </c>
      <c r="B174" s="60">
        <v>87.759999999999991</v>
      </c>
      <c r="C174" s="59">
        <v>33.799999999999997</v>
      </c>
      <c r="D174" s="59"/>
      <c r="E174" s="59"/>
      <c r="F174" s="65">
        <v>121.56</v>
      </c>
      <c r="G174" s="59"/>
      <c r="H174" s="59"/>
      <c r="I174" s="65"/>
      <c r="J174" s="54"/>
    </row>
    <row r="175" spans="1:13" s="46" customFormat="1" ht="13.5" thickBot="1" x14ac:dyDescent="0.25">
      <c r="A175" s="58" t="s">
        <v>181</v>
      </c>
      <c r="B175" s="60">
        <v>31.81</v>
      </c>
      <c r="C175" s="59"/>
      <c r="D175" s="59"/>
      <c r="E175" s="59"/>
      <c r="F175" s="65">
        <v>31.81</v>
      </c>
      <c r="G175" s="59"/>
      <c r="H175" s="59"/>
      <c r="I175" s="65"/>
      <c r="J175" s="54"/>
    </row>
    <row r="176" spans="1:13" s="46" customFormat="1" ht="13.5" thickBot="1" x14ac:dyDescent="0.25">
      <c r="A176" s="58" t="s">
        <v>161</v>
      </c>
      <c r="B176" s="60">
        <v>523.61999999999989</v>
      </c>
      <c r="C176" s="59">
        <v>0.9</v>
      </c>
      <c r="D176" s="59"/>
      <c r="E176" s="59"/>
      <c r="F176" s="65">
        <v>524.52</v>
      </c>
      <c r="G176" s="59"/>
      <c r="H176" s="59"/>
      <c r="I176" s="65"/>
      <c r="J176" s="54"/>
    </row>
    <row r="177" spans="1:10" s="46" customFormat="1" ht="13.5" thickBot="1" x14ac:dyDescent="0.25">
      <c r="A177" s="58" t="s">
        <v>162</v>
      </c>
      <c r="B177" s="60">
        <v>84.44</v>
      </c>
      <c r="C177" s="59">
        <v>272.94</v>
      </c>
      <c r="D177" s="59"/>
      <c r="E177" s="59"/>
      <c r="F177" s="65">
        <v>357.38</v>
      </c>
      <c r="G177" s="59"/>
      <c r="H177" s="59"/>
      <c r="I177" s="65"/>
      <c r="J177" s="54"/>
    </row>
    <row r="178" spans="1:10" s="46" customFormat="1" ht="13.5" thickBot="1" x14ac:dyDescent="0.25">
      <c r="A178" s="58" t="s">
        <v>163</v>
      </c>
      <c r="B178" s="60">
        <v>31.17</v>
      </c>
      <c r="C178" s="59">
        <v>65.17</v>
      </c>
      <c r="D178" s="59"/>
      <c r="E178" s="59"/>
      <c r="F178" s="65">
        <v>96.34</v>
      </c>
      <c r="G178" s="59"/>
      <c r="H178" s="59"/>
      <c r="I178" s="65"/>
      <c r="J178" s="54"/>
    </row>
    <row r="179" spans="1:10" s="46" customFormat="1" ht="13.5" thickBot="1" x14ac:dyDescent="0.25">
      <c r="A179" s="58" t="s">
        <v>238</v>
      </c>
      <c r="B179" s="60">
        <v>3.3</v>
      </c>
      <c r="C179" s="59"/>
      <c r="D179" s="59"/>
      <c r="E179" s="59"/>
      <c r="F179" s="65">
        <v>3.3</v>
      </c>
      <c r="G179" s="59"/>
      <c r="H179" s="59"/>
      <c r="I179" s="65"/>
      <c r="J179" s="54"/>
    </row>
    <row r="180" spans="1:10" s="46" customFormat="1" ht="13.5" thickBot="1" x14ac:dyDescent="0.25">
      <c r="A180" s="58" t="s">
        <v>164</v>
      </c>
      <c r="B180" s="60">
        <v>670.36</v>
      </c>
      <c r="C180" s="59">
        <v>270.27999999999997</v>
      </c>
      <c r="D180" s="59"/>
      <c r="E180" s="59"/>
      <c r="F180" s="65">
        <v>940.64</v>
      </c>
      <c r="G180" s="59"/>
      <c r="H180" s="59"/>
      <c r="I180" s="65"/>
      <c r="J180" s="54"/>
    </row>
    <row r="181" spans="1:10" s="46" customFormat="1" ht="13.5" thickBot="1" x14ac:dyDescent="0.25">
      <c r="A181" s="58" t="s">
        <v>165</v>
      </c>
      <c r="B181" s="60">
        <v>0.6</v>
      </c>
      <c r="C181" s="59"/>
      <c r="D181" s="59"/>
      <c r="E181" s="59"/>
      <c r="F181" s="65">
        <v>0.6</v>
      </c>
      <c r="G181" s="59"/>
      <c r="H181" s="59"/>
      <c r="I181" s="65"/>
      <c r="J181" s="54"/>
    </row>
    <row r="182" spans="1:10" s="46" customFormat="1" ht="13.5" thickBot="1" x14ac:dyDescent="0.25">
      <c r="A182" s="58" t="s">
        <v>166</v>
      </c>
      <c r="B182" s="60">
        <v>85.1</v>
      </c>
      <c r="C182" s="59"/>
      <c r="D182" s="59"/>
      <c r="E182" s="59"/>
      <c r="F182" s="65">
        <v>85.1</v>
      </c>
      <c r="G182" s="59"/>
      <c r="H182" s="59"/>
      <c r="I182" s="65"/>
      <c r="J182" s="54"/>
    </row>
    <row r="183" spans="1:10" s="46" customFormat="1" ht="13.5" thickBot="1" x14ac:dyDescent="0.25">
      <c r="A183" s="58" t="s">
        <v>167</v>
      </c>
      <c r="B183" s="60">
        <v>97.48</v>
      </c>
      <c r="C183" s="59"/>
      <c r="D183" s="59"/>
      <c r="E183" s="59"/>
      <c r="F183" s="65">
        <v>97.48</v>
      </c>
      <c r="G183" s="59"/>
      <c r="H183" s="59"/>
      <c r="I183" s="65"/>
      <c r="J183" s="54"/>
    </row>
    <row r="184" spans="1:10" s="46" customFormat="1" ht="13.5" thickBot="1" x14ac:dyDescent="0.25">
      <c r="A184" s="58" t="s">
        <v>232</v>
      </c>
      <c r="B184" s="60">
        <v>32</v>
      </c>
      <c r="C184" s="59"/>
      <c r="D184" s="59">
        <v>2</v>
      </c>
      <c r="E184" s="59"/>
      <c r="F184" s="65">
        <v>34</v>
      </c>
      <c r="G184" s="59"/>
      <c r="H184" s="59"/>
      <c r="I184" s="65"/>
      <c r="J184" s="54"/>
    </row>
    <row r="185" spans="1:10" s="46" customFormat="1" ht="13.5" thickBot="1" x14ac:dyDescent="0.25">
      <c r="A185" s="58" t="s">
        <v>182</v>
      </c>
      <c r="B185" s="60">
        <v>3.83</v>
      </c>
      <c r="C185" s="59"/>
      <c r="D185" s="59"/>
      <c r="E185" s="59"/>
      <c r="F185" s="65">
        <v>3.83</v>
      </c>
      <c r="G185" s="59"/>
      <c r="H185" s="59"/>
      <c r="I185" s="65"/>
      <c r="J185" s="54"/>
    </row>
    <row r="186" spans="1:10" s="46" customFormat="1" ht="13.5" thickBot="1" x14ac:dyDescent="0.25">
      <c r="A186" s="58" t="s">
        <v>168</v>
      </c>
      <c r="B186" s="60">
        <v>53.43</v>
      </c>
      <c r="C186" s="59"/>
      <c r="D186" s="59"/>
      <c r="E186" s="59"/>
      <c r="F186" s="65">
        <v>53.43</v>
      </c>
      <c r="G186" s="59"/>
      <c r="H186" s="59"/>
      <c r="I186" s="65"/>
      <c r="J186" s="54"/>
    </row>
    <row r="187" spans="1:10" s="46" customFormat="1" ht="13.5" thickBot="1" x14ac:dyDescent="0.25">
      <c r="A187" s="58" t="s">
        <v>169</v>
      </c>
      <c r="B187" s="60">
        <v>8.3800000000000008</v>
      </c>
      <c r="C187" s="59"/>
      <c r="D187" s="59"/>
      <c r="E187" s="59"/>
      <c r="F187" s="65">
        <v>8.3800000000000008</v>
      </c>
      <c r="G187" s="59"/>
      <c r="H187" s="59"/>
      <c r="I187" s="65"/>
      <c r="J187" s="54"/>
    </row>
    <row r="188" spans="1:10" s="46" customFormat="1" ht="13.5" thickBot="1" x14ac:dyDescent="0.25">
      <c r="A188" s="58" t="s">
        <v>184</v>
      </c>
      <c r="B188" s="60">
        <v>13.66</v>
      </c>
      <c r="C188" s="59"/>
      <c r="D188" s="59"/>
      <c r="E188" s="59"/>
      <c r="F188" s="65">
        <v>13.66</v>
      </c>
      <c r="G188" s="59"/>
      <c r="H188" s="59"/>
      <c r="I188" s="65"/>
      <c r="J188" s="54"/>
    </row>
    <row r="189" spans="1:10" s="46" customFormat="1" ht="13.5" thickBot="1" x14ac:dyDescent="0.25">
      <c r="A189" s="58"/>
      <c r="B189" s="60"/>
      <c r="C189" s="59"/>
      <c r="D189" s="59"/>
      <c r="E189" s="59"/>
      <c r="F189" s="65"/>
      <c r="G189" s="59"/>
      <c r="H189" s="59"/>
      <c r="I189" s="65"/>
      <c r="J189" s="54"/>
    </row>
    <row r="190" spans="1:10" s="46" customFormat="1" x14ac:dyDescent="0.2">
      <c r="A190" s="62" t="s">
        <v>92</v>
      </c>
      <c r="B190" s="63">
        <v>12197.84</v>
      </c>
      <c r="C190" s="64">
        <v>6263.72</v>
      </c>
      <c r="D190" s="63">
        <v>1348.59</v>
      </c>
      <c r="E190" s="63">
        <v>1163.94</v>
      </c>
      <c r="F190" s="63">
        <v>20974.09</v>
      </c>
      <c r="G190" s="64">
        <v>32.75</v>
      </c>
      <c r="H190" s="63">
        <v>373.63</v>
      </c>
      <c r="I190" s="63">
        <v>406.38</v>
      </c>
      <c r="J190" s="54"/>
    </row>
    <row r="191" spans="1:10" s="54" customFormat="1" x14ac:dyDescent="0.2"/>
    <row r="192" spans="1:10" s="54" customFormat="1" x14ac:dyDescent="0.2">
      <c r="A192" s="54" t="s">
        <v>250</v>
      </c>
    </row>
  </sheetData>
  <mergeCells count="8">
    <mergeCell ref="A5:F5"/>
    <mergeCell ref="A91:H91"/>
    <mergeCell ref="G93:I93"/>
    <mergeCell ref="A116:A117"/>
    <mergeCell ref="B116:F116"/>
    <mergeCell ref="G116:I116"/>
    <mergeCell ref="A93:A94"/>
    <mergeCell ref="B93:F93"/>
  </mergeCells>
  <printOptions horizontalCentered="1"/>
  <pageMargins left="0.49" right="0.47" top="0.28999999999999998" bottom="0.46" header="0" footer="0"/>
  <pageSetup paperSize="9" scale="31" orientation="portrait" horizontalDpi="300" verticalDpi="300" r:id="rId1"/>
  <headerFooter alignWithMargins="0">
    <oddFooter>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85"/>
  <sheetViews>
    <sheetView view="pageBreakPreview" zoomScale="98" zoomScaleNormal="100" zoomScaleSheetLayoutView="98" workbookViewId="0">
      <selection activeCell="B176" sqref="B176"/>
    </sheetView>
    <sheetView view="pageBreakPreview" zoomScale="106" zoomScaleNormal="100" zoomScaleSheetLayoutView="106" workbookViewId="1">
      <selection activeCell="H21" sqref="H21"/>
    </sheetView>
  </sheetViews>
  <sheetFormatPr baseColWidth="10" defaultRowHeight="12.75" x14ac:dyDescent="0.2"/>
  <cols>
    <col min="1" max="1" width="25.5703125" style="14" customWidth="1"/>
    <col min="2" max="2" width="12.85546875" style="14" customWidth="1"/>
    <col min="3" max="3" width="14" style="14" customWidth="1"/>
    <col min="4" max="5" width="13" style="14" customWidth="1"/>
    <col min="6" max="6" width="15.42578125" style="14" customWidth="1"/>
    <col min="7" max="7" width="14.42578125" style="14" customWidth="1"/>
    <col min="8" max="8" width="19.140625" style="14" customWidth="1"/>
    <col min="9" max="16384" width="11.42578125" style="14"/>
  </cols>
  <sheetData>
    <row r="2" spans="1:11" ht="18" x14ac:dyDescent="0.25">
      <c r="A2" s="55" t="s">
        <v>116</v>
      </c>
      <c r="B2" s="55"/>
      <c r="C2" s="55"/>
      <c r="D2" s="55"/>
      <c r="E2" s="55"/>
      <c r="F2" s="71"/>
      <c r="G2" s="30"/>
      <c r="H2" s="30"/>
      <c r="K2" s="30"/>
    </row>
    <row r="4" spans="1:11" ht="15" x14ac:dyDescent="0.2">
      <c r="A4" s="56" t="s">
        <v>306</v>
      </c>
      <c r="B4" s="56"/>
      <c r="C4" s="56"/>
      <c r="D4" s="56"/>
      <c r="E4" s="56"/>
      <c r="F4" s="56"/>
      <c r="G4" s="2"/>
      <c r="H4" s="73"/>
    </row>
    <row r="5" spans="1:11" ht="15" x14ac:dyDescent="0.25">
      <c r="A5" s="105"/>
      <c r="B5" s="105"/>
      <c r="C5" s="105"/>
      <c r="D5" s="105"/>
      <c r="E5" s="105"/>
      <c r="F5" s="105"/>
      <c r="G5" s="2"/>
      <c r="H5" s="2"/>
    </row>
    <row r="6" spans="1:11" ht="13.5" thickBot="1" x14ac:dyDescent="0.25">
      <c r="A6" s="15"/>
      <c r="B6" s="15"/>
      <c r="C6" s="15"/>
      <c r="D6" s="15"/>
      <c r="E6" s="15"/>
      <c r="F6" s="6"/>
      <c r="G6" s="6"/>
      <c r="H6" s="6"/>
    </row>
    <row r="7" spans="1:11" x14ac:dyDescent="0.2">
      <c r="A7" s="68" t="s">
        <v>244</v>
      </c>
      <c r="B7" s="68" t="s">
        <v>119</v>
      </c>
      <c r="C7" s="68" t="s">
        <v>120</v>
      </c>
      <c r="D7" s="68" t="s">
        <v>118</v>
      </c>
      <c r="E7" s="68" t="s">
        <v>117</v>
      </c>
      <c r="F7" s="68" t="s">
        <v>121</v>
      </c>
    </row>
    <row r="8" spans="1:11" ht="13.5" thickBot="1" x14ac:dyDescent="0.25">
      <c r="A8" s="61" t="s">
        <v>13</v>
      </c>
      <c r="B8" s="60">
        <v>3132.89</v>
      </c>
      <c r="C8" s="59">
        <v>180</v>
      </c>
      <c r="D8" s="59"/>
      <c r="E8" s="59"/>
      <c r="F8" s="65">
        <f>SUM(B8:E8)</f>
        <v>3312.89</v>
      </c>
      <c r="K8" s="39"/>
    </row>
    <row r="9" spans="1:11" ht="13.5" thickBot="1" x14ac:dyDescent="0.25">
      <c r="A9" s="61" t="s">
        <v>6</v>
      </c>
      <c r="B9" s="60">
        <v>51.304000000000002</v>
      </c>
      <c r="C9" s="59"/>
      <c r="D9" s="59"/>
      <c r="E9" s="59"/>
      <c r="F9" s="65">
        <f t="shared" ref="F9:F24" si="0">SUM(B9:E9)</f>
        <v>51.304000000000002</v>
      </c>
      <c r="K9" s="39"/>
    </row>
    <row r="10" spans="1:11" ht="13.5" thickBot="1" x14ac:dyDescent="0.25">
      <c r="A10" s="61" t="s">
        <v>14</v>
      </c>
      <c r="B10" s="60">
        <v>10.835000000000001</v>
      </c>
      <c r="C10" s="59"/>
      <c r="D10" s="59"/>
      <c r="E10" s="59"/>
      <c r="F10" s="65">
        <f t="shared" si="0"/>
        <v>10.835000000000001</v>
      </c>
      <c r="K10" s="39"/>
    </row>
    <row r="11" spans="1:11" ht="13.5" thickBot="1" x14ac:dyDescent="0.25">
      <c r="A11" s="61" t="s">
        <v>3</v>
      </c>
      <c r="B11" s="60">
        <v>152</v>
      </c>
      <c r="C11" s="59"/>
      <c r="D11" s="59"/>
      <c r="E11" s="59"/>
      <c r="F11" s="65">
        <f t="shared" si="0"/>
        <v>152</v>
      </c>
      <c r="K11" s="39"/>
    </row>
    <row r="12" spans="1:11" ht="13.5" thickBot="1" x14ac:dyDescent="0.25">
      <c r="A12" s="61" t="s">
        <v>16</v>
      </c>
      <c r="B12" s="60">
        <v>10152.358</v>
      </c>
      <c r="C12" s="59">
        <v>48.31</v>
      </c>
      <c r="D12" s="59"/>
      <c r="E12" s="59"/>
      <c r="F12" s="65">
        <f t="shared" si="0"/>
        <v>10200.668</v>
      </c>
      <c r="K12" s="39"/>
    </row>
    <row r="13" spans="1:11" ht="13.5" thickBot="1" x14ac:dyDescent="0.25">
      <c r="A13" s="61" t="s">
        <v>9</v>
      </c>
      <c r="B13" s="60">
        <v>38012.695499999994</v>
      </c>
      <c r="C13" s="59">
        <v>2457.3720000000003</v>
      </c>
      <c r="D13" s="59">
        <v>103.4806</v>
      </c>
      <c r="E13" s="59"/>
      <c r="F13" s="65">
        <f t="shared" si="0"/>
        <v>40573.5481</v>
      </c>
      <c r="K13" s="39"/>
    </row>
    <row r="14" spans="1:11" ht="13.5" thickBot="1" x14ac:dyDescent="0.25">
      <c r="A14" s="61" t="s">
        <v>7</v>
      </c>
      <c r="B14" s="60">
        <v>483.82190000000003</v>
      </c>
      <c r="C14" s="59">
        <v>6.5847499999999997</v>
      </c>
      <c r="D14" s="59">
        <v>1056</v>
      </c>
      <c r="E14" s="59"/>
      <c r="F14" s="65">
        <f t="shared" si="0"/>
        <v>1546.4066499999999</v>
      </c>
      <c r="K14" s="39"/>
    </row>
    <row r="15" spans="1:11" ht="13.5" thickBot="1" x14ac:dyDescent="0.25">
      <c r="A15" s="61" t="s">
        <v>17</v>
      </c>
      <c r="B15" s="60">
        <v>1088.95</v>
      </c>
      <c r="C15" s="59"/>
      <c r="D15" s="59"/>
      <c r="E15" s="59"/>
      <c r="F15" s="65">
        <f t="shared" si="0"/>
        <v>1088.95</v>
      </c>
      <c r="K15" s="39"/>
    </row>
    <row r="16" spans="1:11" ht="13.5" thickBot="1" x14ac:dyDescent="0.25">
      <c r="A16" s="61" t="s">
        <v>18</v>
      </c>
      <c r="B16" s="60">
        <v>2548.2399999999998</v>
      </c>
      <c r="C16" s="59">
        <v>1520</v>
      </c>
      <c r="D16" s="59"/>
      <c r="E16" s="59"/>
      <c r="F16" s="65">
        <f t="shared" si="0"/>
        <v>4068.24</v>
      </c>
      <c r="K16" s="39"/>
    </row>
    <row r="17" spans="1:11" ht="13.5" thickBot="1" x14ac:dyDescent="0.25">
      <c r="A17" s="61" t="s">
        <v>10</v>
      </c>
      <c r="B17" s="60">
        <v>1814.1560000000002</v>
      </c>
      <c r="C17" s="59">
        <v>92.4</v>
      </c>
      <c r="D17" s="59">
        <v>95.200500000000005</v>
      </c>
      <c r="E17" s="59"/>
      <c r="F17" s="65">
        <f t="shared" si="0"/>
        <v>2001.7565000000002</v>
      </c>
      <c r="K17" s="39"/>
    </row>
    <row r="18" spans="1:11" ht="13.5" thickBot="1" x14ac:dyDescent="0.25">
      <c r="A18" s="61" t="s">
        <v>12</v>
      </c>
      <c r="B18" s="60">
        <v>33278.85</v>
      </c>
      <c r="C18" s="59">
        <v>5510</v>
      </c>
      <c r="D18" s="59"/>
      <c r="E18" s="59"/>
      <c r="F18" s="65">
        <f t="shared" si="0"/>
        <v>38788.85</v>
      </c>
      <c r="K18" s="39"/>
    </row>
    <row r="19" spans="1:11" ht="13.5" thickBot="1" x14ac:dyDescent="0.25">
      <c r="A19" s="61" t="s">
        <v>1</v>
      </c>
      <c r="B19" s="60">
        <v>2114.9690000000001</v>
      </c>
      <c r="C19" s="59">
        <v>283</v>
      </c>
      <c r="D19" s="59">
        <v>25.370999999999999</v>
      </c>
      <c r="E19" s="59"/>
      <c r="F19" s="65">
        <f t="shared" si="0"/>
        <v>2423.34</v>
      </c>
      <c r="K19" s="39"/>
    </row>
    <row r="20" spans="1:11" ht="13.5" thickBot="1" x14ac:dyDescent="0.25">
      <c r="A20" s="61" t="s">
        <v>8</v>
      </c>
      <c r="B20" s="60"/>
      <c r="C20" s="59"/>
      <c r="D20" s="59"/>
      <c r="E20" s="59"/>
      <c r="F20" s="65"/>
      <c r="K20" s="39"/>
    </row>
    <row r="21" spans="1:11" ht="13.5" thickBot="1" x14ac:dyDescent="0.25">
      <c r="A21" s="61" t="s">
        <v>5</v>
      </c>
      <c r="B21" s="60">
        <v>1012.3</v>
      </c>
      <c r="C21" s="59"/>
      <c r="D21" s="59"/>
      <c r="E21" s="59"/>
      <c r="F21" s="65">
        <f t="shared" si="0"/>
        <v>1012.3</v>
      </c>
      <c r="K21" s="39"/>
    </row>
    <row r="22" spans="1:11" ht="13.5" thickBot="1" x14ac:dyDescent="0.25">
      <c r="A22" s="61" t="s">
        <v>4</v>
      </c>
      <c r="B22" s="60">
        <v>1175.4000000000001</v>
      </c>
      <c r="C22" s="59">
        <v>1589.2550000000001</v>
      </c>
      <c r="D22" s="59">
        <v>225</v>
      </c>
      <c r="E22" s="59">
        <v>62</v>
      </c>
      <c r="F22" s="65">
        <f t="shared" si="0"/>
        <v>3051.6550000000002</v>
      </c>
      <c r="K22" s="39"/>
    </row>
    <row r="23" spans="1:11" ht="13.5" thickBot="1" x14ac:dyDescent="0.25">
      <c r="A23" s="61" t="s">
        <v>2</v>
      </c>
      <c r="B23" s="60"/>
      <c r="C23" s="59"/>
      <c r="D23" s="59"/>
      <c r="E23" s="59"/>
      <c r="F23" s="66" t="s">
        <v>252</v>
      </c>
      <c r="K23" s="39"/>
    </row>
    <row r="24" spans="1:11" ht="13.5" thickBot="1" x14ac:dyDescent="0.25">
      <c r="A24" s="61" t="s">
        <v>11</v>
      </c>
      <c r="B24" s="60">
        <v>1.1200000000000001</v>
      </c>
      <c r="C24" s="59"/>
      <c r="D24" s="59"/>
      <c r="E24" s="59"/>
      <c r="F24" s="65">
        <f t="shared" si="0"/>
        <v>1.1200000000000001</v>
      </c>
      <c r="K24" s="39"/>
    </row>
    <row r="25" spans="1:11" ht="13.5" thickBot="1" x14ac:dyDescent="0.25">
      <c r="A25" s="61"/>
      <c r="B25" s="60"/>
      <c r="C25" s="59"/>
      <c r="D25" s="59"/>
      <c r="E25" s="59"/>
      <c r="F25" s="65"/>
      <c r="K25" s="39"/>
    </row>
    <row r="26" spans="1:11" x14ac:dyDescent="0.2">
      <c r="A26" s="62" t="s">
        <v>92</v>
      </c>
      <c r="B26" s="63">
        <f>SUM(B8:B25)</f>
        <v>95029.889399999985</v>
      </c>
      <c r="C26" s="64">
        <f>SUM(C8:C25)</f>
        <v>11686.921750000001</v>
      </c>
      <c r="D26" s="63">
        <f>SUM(D8:D25)</f>
        <v>1505.0521000000001</v>
      </c>
      <c r="E26" s="63">
        <f>SUM(E8:E25)</f>
        <v>62</v>
      </c>
      <c r="F26" s="63">
        <f>SUM(B26:E26)</f>
        <v>108283.86324999999</v>
      </c>
      <c r="K26" s="39"/>
    </row>
    <row r="27" spans="1:11" x14ac:dyDescent="0.2">
      <c r="A27" s="35" t="s">
        <v>250</v>
      </c>
    </row>
    <row r="28" spans="1:11" ht="13.5" thickBot="1" x14ac:dyDescent="0.25">
      <c r="A28" s="15"/>
      <c r="B28" s="15"/>
      <c r="C28" s="15"/>
      <c r="D28" s="15"/>
      <c r="E28" s="15"/>
      <c r="F28" s="6"/>
    </row>
    <row r="29" spans="1:11" x14ac:dyDescent="0.2">
      <c r="A29" s="68" t="s">
        <v>122</v>
      </c>
      <c r="B29" s="68" t="s">
        <v>119</v>
      </c>
      <c r="C29" s="68" t="s">
        <v>120</v>
      </c>
      <c r="D29" s="68" t="s">
        <v>118</v>
      </c>
      <c r="E29" s="68" t="s">
        <v>117</v>
      </c>
      <c r="F29" s="68" t="s">
        <v>121</v>
      </c>
    </row>
    <row r="30" spans="1:11" ht="13.5" thickBot="1" x14ac:dyDescent="0.25">
      <c r="A30" s="58" t="s">
        <v>123</v>
      </c>
      <c r="B30" s="60">
        <v>1.837</v>
      </c>
      <c r="C30" s="59"/>
      <c r="D30" s="59"/>
      <c r="E30" s="59"/>
      <c r="F30" s="65">
        <f>SUM(B30:E30)</f>
        <v>1.837</v>
      </c>
      <c r="K30" s="32"/>
    </row>
    <row r="31" spans="1:11" ht="13.5" thickBot="1" x14ac:dyDescent="0.25">
      <c r="A31" s="58" t="s">
        <v>124</v>
      </c>
      <c r="B31" s="60">
        <v>12.48</v>
      </c>
      <c r="C31" s="59"/>
      <c r="D31" s="59"/>
      <c r="E31" s="59"/>
      <c r="F31" s="65">
        <f t="shared" ref="F31:F85" si="1">SUM(B31:E31)</f>
        <v>12.48</v>
      </c>
      <c r="K31" s="32"/>
    </row>
    <row r="32" spans="1:11" ht="13.5" thickBot="1" x14ac:dyDescent="0.25">
      <c r="A32" s="58" t="s">
        <v>229</v>
      </c>
      <c r="B32" s="60">
        <v>4</v>
      </c>
      <c r="C32" s="59"/>
      <c r="D32" s="59"/>
      <c r="E32" s="59"/>
      <c r="F32" s="65">
        <f t="shared" si="1"/>
        <v>4</v>
      </c>
      <c r="K32" s="32"/>
    </row>
    <row r="33" spans="1:11" ht="13.5" thickBot="1" x14ac:dyDescent="0.25">
      <c r="A33" s="58" t="s">
        <v>222</v>
      </c>
      <c r="B33" s="60">
        <v>0.95</v>
      </c>
      <c r="C33" s="59"/>
      <c r="D33" s="59"/>
      <c r="E33" s="59"/>
      <c r="F33" s="65">
        <f t="shared" si="1"/>
        <v>0.95</v>
      </c>
      <c r="K33" s="32"/>
    </row>
    <row r="34" spans="1:11" ht="13.5" thickBot="1" x14ac:dyDescent="0.25">
      <c r="A34" s="58" t="s">
        <v>126</v>
      </c>
      <c r="B34" s="60">
        <v>55.3</v>
      </c>
      <c r="C34" s="59"/>
      <c r="D34" s="59"/>
      <c r="E34" s="59"/>
      <c r="F34" s="65">
        <f t="shared" si="1"/>
        <v>55.3</v>
      </c>
      <c r="K34" s="32"/>
    </row>
    <row r="35" spans="1:11" ht="13.5" thickBot="1" x14ac:dyDescent="0.25">
      <c r="A35" s="58" t="s">
        <v>127</v>
      </c>
      <c r="B35" s="60">
        <v>2.2033999999999998</v>
      </c>
      <c r="C35" s="59"/>
      <c r="D35" s="59"/>
      <c r="E35" s="59"/>
      <c r="F35" s="65">
        <f t="shared" si="1"/>
        <v>2.2033999999999998</v>
      </c>
      <c r="K35" s="32"/>
    </row>
    <row r="36" spans="1:11" ht="13.5" thickBot="1" x14ac:dyDescent="0.25">
      <c r="A36" s="58" t="s">
        <v>128</v>
      </c>
      <c r="B36" s="60">
        <v>0.16500000000000001</v>
      </c>
      <c r="C36" s="59"/>
      <c r="D36" s="59"/>
      <c r="E36" s="59"/>
      <c r="F36" s="65">
        <f t="shared" si="1"/>
        <v>0.16500000000000001</v>
      </c>
      <c r="K36" s="32"/>
    </row>
    <row r="37" spans="1:11" ht="13.5" thickBot="1" x14ac:dyDescent="0.25">
      <c r="A37" s="58" t="s">
        <v>129</v>
      </c>
      <c r="B37" s="60">
        <v>3.6935000000000002</v>
      </c>
      <c r="C37" s="59"/>
      <c r="D37" s="59"/>
      <c r="E37" s="59"/>
      <c r="F37" s="65">
        <f t="shared" si="1"/>
        <v>3.6935000000000002</v>
      </c>
      <c r="K37" s="32"/>
    </row>
    <row r="38" spans="1:11" ht="13.5" thickBot="1" x14ac:dyDescent="0.25">
      <c r="A38" s="58" t="s">
        <v>251</v>
      </c>
      <c r="B38" s="60">
        <v>1.04</v>
      </c>
      <c r="C38" s="59"/>
      <c r="D38" s="59"/>
      <c r="E38" s="59"/>
      <c r="F38" s="65">
        <f t="shared" si="1"/>
        <v>1.04</v>
      </c>
      <c r="K38" s="32"/>
    </row>
    <row r="39" spans="1:11" ht="13.5" thickBot="1" x14ac:dyDescent="0.25">
      <c r="A39" s="58" t="s">
        <v>130</v>
      </c>
      <c r="B39" s="60">
        <v>1.9</v>
      </c>
      <c r="C39" s="59"/>
      <c r="D39" s="59"/>
      <c r="E39" s="59"/>
      <c r="F39" s="65">
        <f t="shared" si="1"/>
        <v>1.9</v>
      </c>
      <c r="K39" s="32"/>
    </row>
    <row r="40" spans="1:11" ht="13.5" thickBot="1" x14ac:dyDescent="0.25">
      <c r="A40" s="58" t="s">
        <v>131</v>
      </c>
      <c r="B40" s="60">
        <v>5.4</v>
      </c>
      <c r="C40" s="59"/>
      <c r="D40" s="59"/>
      <c r="E40" s="59"/>
      <c r="F40" s="65">
        <f t="shared" si="1"/>
        <v>5.4</v>
      </c>
      <c r="K40" s="32"/>
    </row>
    <row r="41" spans="1:11" ht="13.5" thickBot="1" x14ac:dyDescent="0.25">
      <c r="A41" s="58" t="s">
        <v>132</v>
      </c>
      <c r="B41" s="60">
        <v>3977</v>
      </c>
      <c r="C41" s="59"/>
      <c r="D41" s="59"/>
      <c r="E41" s="59"/>
      <c r="F41" s="65">
        <f t="shared" si="1"/>
        <v>3977</v>
      </c>
      <c r="K41" s="32"/>
    </row>
    <row r="42" spans="1:11" ht="13.5" thickBot="1" x14ac:dyDescent="0.25">
      <c r="A42" s="58" t="s">
        <v>134</v>
      </c>
      <c r="B42" s="60">
        <v>38.064999999999998</v>
      </c>
      <c r="C42" s="59">
        <v>12.03375</v>
      </c>
      <c r="D42" s="59"/>
      <c r="E42" s="59"/>
      <c r="F42" s="65">
        <f t="shared" si="1"/>
        <v>50.098749999999995</v>
      </c>
      <c r="K42" s="32"/>
    </row>
    <row r="43" spans="1:11" ht="13.5" thickBot="1" x14ac:dyDescent="0.25">
      <c r="A43" s="58" t="s">
        <v>135</v>
      </c>
      <c r="B43" s="60">
        <v>35.36</v>
      </c>
      <c r="C43" s="59"/>
      <c r="D43" s="59"/>
      <c r="E43" s="59"/>
      <c r="F43" s="65">
        <f t="shared" si="1"/>
        <v>35.36</v>
      </c>
      <c r="K43" s="32"/>
    </row>
    <row r="44" spans="1:11" ht="13.5" thickBot="1" x14ac:dyDescent="0.25">
      <c r="A44" s="58" t="s">
        <v>136</v>
      </c>
      <c r="B44" s="60">
        <v>122.2</v>
      </c>
      <c r="C44" s="59"/>
      <c r="D44" s="59"/>
      <c r="E44" s="59"/>
      <c r="F44" s="65">
        <f t="shared" si="1"/>
        <v>122.2</v>
      </c>
      <c r="K44" s="32"/>
    </row>
    <row r="45" spans="1:11" ht="13.5" thickBot="1" x14ac:dyDescent="0.25">
      <c r="A45" s="58" t="s">
        <v>137</v>
      </c>
      <c r="B45" s="60">
        <v>9.4550000000000001</v>
      </c>
      <c r="C45" s="59"/>
      <c r="D45" s="59"/>
      <c r="E45" s="59"/>
      <c r="F45" s="65">
        <f t="shared" si="1"/>
        <v>9.4550000000000001</v>
      </c>
      <c r="K45" s="32"/>
    </row>
    <row r="46" spans="1:11" ht="13.5" thickBot="1" x14ac:dyDescent="0.25">
      <c r="A46" s="58" t="s">
        <v>190</v>
      </c>
      <c r="B46" s="60">
        <v>293.75</v>
      </c>
      <c r="C46" s="59"/>
      <c r="D46" s="59"/>
      <c r="E46" s="59"/>
      <c r="F46" s="65">
        <f t="shared" si="1"/>
        <v>293.75</v>
      </c>
      <c r="K46" s="32"/>
    </row>
    <row r="47" spans="1:11" ht="13.5" thickBot="1" x14ac:dyDescent="0.25">
      <c r="A47" s="58" t="s">
        <v>186</v>
      </c>
      <c r="B47" s="60">
        <v>481.25</v>
      </c>
      <c r="C47" s="59"/>
      <c r="D47" s="59">
        <v>208.75</v>
      </c>
      <c r="E47" s="59"/>
      <c r="F47" s="65">
        <f t="shared" si="1"/>
        <v>690</v>
      </c>
      <c r="K47" s="32"/>
    </row>
    <row r="48" spans="1:11" ht="13.5" thickBot="1" x14ac:dyDescent="0.25">
      <c r="A48" s="58" t="s">
        <v>200</v>
      </c>
      <c r="B48" s="60"/>
      <c r="C48" s="59"/>
      <c r="D48" s="59">
        <v>926</v>
      </c>
      <c r="E48" s="59"/>
      <c r="F48" s="65">
        <f t="shared" si="1"/>
        <v>926</v>
      </c>
      <c r="K48" s="32"/>
    </row>
    <row r="49" spans="1:11" ht="13.5" thickBot="1" x14ac:dyDescent="0.25">
      <c r="A49" s="58" t="s">
        <v>139</v>
      </c>
      <c r="B49" s="60">
        <v>3.92</v>
      </c>
      <c r="C49" s="59"/>
      <c r="D49" s="59"/>
      <c r="E49" s="59"/>
      <c r="F49" s="65">
        <f t="shared" si="1"/>
        <v>3.92</v>
      </c>
      <c r="K49" s="32"/>
    </row>
    <row r="50" spans="1:11" ht="13.5" thickBot="1" x14ac:dyDescent="0.25">
      <c r="A50" s="58" t="s">
        <v>140</v>
      </c>
      <c r="B50" s="60">
        <v>12.863200000000001</v>
      </c>
      <c r="C50" s="59"/>
      <c r="D50" s="59"/>
      <c r="E50" s="59"/>
      <c r="F50" s="65">
        <f t="shared" si="1"/>
        <v>12.863200000000001</v>
      </c>
      <c r="K50" s="32"/>
    </row>
    <row r="51" spans="1:11" ht="13.5" thickBot="1" x14ac:dyDescent="0.25">
      <c r="A51" s="58" t="s">
        <v>203</v>
      </c>
      <c r="B51" s="60">
        <v>26.848999999999997</v>
      </c>
      <c r="C51" s="59"/>
      <c r="D51" s="59"/>
      <c r="E51" s="59"/>
      <c r="F51" s="65">
        <f t="shared" si="1"/>
        <v>26.848999999999997</v>
      </c>
      <c r="K51" s="32"/>
    </row>
    <row r="52" spans="1:11" ht="13.5" thickBot="1" x14ac:dyDescent="0.25">
      <c r="A52" s="58" t="s">
        <v>142</v>
      </c>
      <c r="B52" s="60">
        <v>71.611000000000004</v>
      </c>
      <c r="C52" s="59"/>
      <c r="D52" s="59"/>
      <c r="E52" s="59"/>
      <c r="F52" s="65">
        <f t="shared" si="1"/>
        <v>71.611000000000004</v>
      </c>
      <c r="K52" s="32"/>
    </row>
    <row r="53" spans="1:11" ht="13.5" thickBot="1" x14ac:dyDescent="0.25">
      <c r="A53" s="58" t="s">
        <v>143</v>
      </c>
      <c r="B53" s="60">
        <v>34.9</v>
      </c>
      <c r="C53" s="59"/>
      <c r="D53" s="59"/>
      <c r="E53" s="59"/>
      <c r="F53" s="65">
        <f t="shared" si="1"/>
        <v>34.9</v>
      </c>
      <c r="K53" s="32"/>
    </row>
    <row r="54" spans="1:11" ht="13.5" thickBot="1" x14ac:dyDescent="0.25">
      <c r="A54" s="58" t="s">
        <v>144</v>
      </c>
      <c r="B54" s="60">
        <v>2.82</v>
      </c>
      <c r="C54" s="59"/>
      <c r="D54" s="59"/>
      <c r="E54" s="59"/>
      <c r="F54" s="65">
        <f t="shared" si="1"/>
        <v>2.82</v>
      </c>
      <c r="K54" s="32"/>
    </row>
    <row r="55" spans="1:11" ht="13.5" thickBot="1" x14ac:dyDescent="0.25">
      <c r="A55" s="58" t="s">
        <v>145</v>
      </c>
      <c r="B55" s="60">
        <v>1.56</v>
      </c>
      <c r="C55" s="59"/>
      <c r="D55" s="59"/>
      <c r="E55" s="59"/>
      <c r="F55" s="65">
        <f t="shared" si="1"/>
        <v>1.56</v>
      </c>
      <c r="K55" s="32"/>
    </row>
    <row r="56" spans="1:11" ht="13.5" thickBot="1" x14ac:dyDescent="0.25">
      <c r="A56" s="58" t="s">
        <v>146</v>
      </c>
      <c r="B56" s="60">
        <v>77.401499999999999</v>
      </c>
      <c r="C56" s="59">
        <v>105.831</v>
      </c>
      <c r="D56" s="59">
        <v>16.450500000000002</v>
      </c>
      <c r="E56" s="59"/>
      <c r="F56" s="65">
        <f t="shared" si="1"/>
        <v>199.68300000000002</v>
      </c>
      <c r="K56" s="32"/>
    </row>
    <row r="57" spans="1:11" ht="13.5" thickBot="1" x14ac:dyDescent="0.25">
      <c r="A57" s="58" t="s">
        <v>147</v>
      </c>
      <c r="B57" s="60">
        <v>12.586</v>
      </c>
      <c r="C57" s="59">
        <v>38.502000000000002</v>
      </c>
      <c r="D57" s="59">
        <v>6.7827999999999999</v>
      </c>
      <c r="E57" s="59"/>
      <c r="F57" s="65">
        <f t="shared" si="1"/>
        <v>57.870800000000003</v>
      </c>
      <c r="K57" s="32"/>
    </row>
    <row r="58" spans="1:11" ht="13.5" thickBot="1" x14ac:dyDescent="0.25">
      <c r="A58" s="58" t="s">
        <v>148</v>
      </c>
      <c r="B58" s="60">
        <v>4132.0519999999997</v>
      </c>
      <c r="C58" s="59">
        <v>45.56</v>
      </c>
      <c r="D58" s="59">
        <v>102.5558</v>
      </c>
      <c r="E58" s="59"/>
      <c r="F58" s="65">
        <f t="shared" si="1"/>
        <v>4280.1678000000002</v>
      </c>
      <c r="K58" s="32"/>
    </row>
    <row r="59" spans="1:11" ht="13.5" thickBot="1" x14ac:dyDescent="0.25">
      <c r="A59" s="58" t="s">
        <v>149</v>
      </c>
      <c r="B59" s="60">
        <v>924.85</v>
      </c>
      <c r="C59" s="59">
        <v>2400.06</v>
      </c>
      <c r="D59" s="59"/>
      <c r="E59" s="59"/>
      <c r="F59" s="65">
        <f t="shared" si="1"/>
        <v>3324.91</v>
      </c>
      <c r="K59" s="32"/>
    </row>
    <row r="60" spans="1:11" ht="13.5" thickBot="1" x14ac:dyDescent="0.25">
      <c r="A60" s="58" t="s">
        <v>150</v>
      </c>
      <c r="B60" s="60">
        <v>48.701000000000001</v>
      </c>
      <c r="C60" s="59">
        <v>345.63499999999999</v>
      </c>
      <c r="D60" s="59">
        <v>225</v>
      </c>
      <c r="E60" s="59">
        <v>62</v>
      </c>
      <c r="F60" s="65">
        <f t="shared" si="1"/>
        <v>681.33600000000001</v>
      </c>
      <c r="K60" s="32"/>
    </row>
    <row r="61" spans="1:11" ht="13.5" thickBot="1" x14ac:dyDescent="0.25">
      <c r="A61" s="58" t="s">
        <v>151</v>
      </c>
      <c r="B61" s="60">
        <v>8.4</v>
      </c>
      <c r="C61" s="59">
        <v>28.3</v>
      </c>
      <c r="D61" s="59">
        <v>3.06</v>
      </c>
      <c r="E61" s="59"/>
      <c r="F61" s="65">
        <f t="shared" si="1"/>
        <v>39.760000000000005</v>
      </c>
      <c r="K61" s="32"/>
    </row>
    <row r="62" spans="1:11" ht="13.5" thickBot="1" x14ac:dyDescent="0.25">
      <c r="A62" s="58" t="s">
        <v>152</v>
      </c>
      <c r="B62" s="60"/>
      <c r="C62" s="59"/>
      <c r="D62" s="59">
        <v>16.398</v>
      </c>
      <c r="E62" s="59"/>
      <c r="F62" s="65">
        <f t="shared" si="1"/>
        <v>16.398</v>
      </c>
      <c r="K62" s="32"/>
    </row>
    <row r="63" spans="1:11" ht="13.5" thickBot="1" x14ac:dyDescent="0.25">
      <c r="A63" s="58" t="s">
        <v>191</v>
      </c>
      <c r="B63" s="60">
        <v>0.30299999999999999</v>
      </c>
      <c r="C63" s="59"/>
      <c r="D63" s="59"/>
      <c r="E63" s="59"/>
      <c r="F63" s="65">
        <f t="shared" si="1"/>
        <v>0.30299999999999999</v>
      </c>
      <c r="K63" s="32"/>
    </row>
    <row r="64" spans="1:11" ht="13.5" thickBot="1" x14ac:dyDescent="0.25">
      <c r="A64" s="58" t="s">
        <v>193</v>
      </c>
      <c r="B64" s="60">
        <v>1.5</v>
      </c>
      <c r="C64" s="59"/>
      <c r="D64" s="59"/>
      <c r="E64" s="59"/>
      <c r="F64" s="65">
        <f t="shared" si="1"/>
        <v>1.5</v>
      </c>
      <c r="K64" s="32"/>
    </row>
    <row r="65" spans="1:11" ht="13.5" thickBot="1" x14ac:dyDescent="0.25">
      <c r="A65" s="58" t="s">
        <v>228</v>
      </c>
      <c r="B65" s="60">
        <v>1</v>
      </c>
      <c r="C65" s="59"/>
      <c r="D65" s="59"/>
      <c r="E65" s="59"/>
      <c r="F65" s="65">
        <f t="shared" si="1"/>
        <v>1</v>
      </c>
      <c r="K65" s="32"/>
    </row>
    <row r="66" spans="1:11" ht="13.5" thickBot="1" x14ac:dyDescent="0.25">
      <c r="A66" s="58" t="s">
        <v>155</v>
      </c>
      <c r="B66" s="60">
        <v>128.37950000000001</v>
      </c>
      <c r="C66" s="59"/>
      <c r="D66" s="59">
        <v>5.5E-2</v>
      </c>
      <c r="E66" s="59"/>
      <c r="F66" s="65">
        <f t="shared" si="1"/>
        <v>128.43450000000001</v>
      </c>
      <c r="K66" s="32"/>
    </row>
    <row r="67" spans="1:11" ht="13.5" thickBot="1" x14ac:dyDescent="0.25">
      <c r="A67" s="58" t="s">
        <v>156</v>
      </c>
      <c r="B67" s="60">
        <v>19</v>
      </c>
      <c r="C67" s="59"/>
      <c r="D67" s="59"/>
      <c r="E67" s="59"/>
      <c r="F67" s="65">
        <f t="shared" si="1"/>
        <v>19</v>
      </c>
      <c r="K67" s="32"/>
    </row>
    <row r="68" spans="1:11" ht="13.5" thickBot="1" x14ac:dyDescent="0.25">
      <c r="A68" s="58" t="s">
        <v>157</v>
      </c>
      <c r="B68" s="60">
        <v>1738.4</v>
      </c>
      <c r="C68" s="59"/>
      <c r="D68" s="59"/>
      <c r="E68" s="59"/>
      <c r="F68" s="65">
        <f t="shared" si="1"/>
        <v>1738.4</v>
      </c>
      <c r="K68" s="32"/>
    </row>
    <row r="69" spans="1:11" ht="13.5" thickBot="1" x14ac:dyDescent="0.25">
      <c r="A69" s="58" t="s">
        <v>158</v>
      </c>
      <c r="B69" s="60">
        <v>6424.75</v>
      </c>
      <c r="C69" s="59"/>
      <c r="D69" s="59"/>
      <c r="E69" s="59"/>
      <c r="F69" s="65">
        <f t="shared" si="1"/>
        <v>6424.75</v>
      </c>
      <c r="K69" s="32"/>
    </row>
    <row r="70" spans="1:11" ht="13.5" thickBot="1" x14ac:dyDescent="0.25">
      <c r="A70" s="58" t="s">
        <v>159</v>
      </c>
      <c r="B70" s="60">
        <v>50498.2</v>
      </c>
      <c r="C70" s="59"/>
      <c r="D70" s="59"/>
      <c r="E70" s="59"/>
      <c r="F70" s="65">
        <f t="shared" si="1"/>
        <v>50498.2</v>
      </c>
      <c r="K70" s="32"/>
    </row>
    <row r="71" spans="1:11" ht="13.5" thickBot="1" x14ac:dyDescent="0.25">
      <c r="A71" s="58" t="s">
        <v>160</v>
      </c>
      <c r="B71" s="60">
        <v>1350</v>
      </c>
      <c r="C71" s="59">
        <v>598</v>
      </c>
      <c r="D71" s="59"/>
      <c r="E71" s="59"/>
      <c r="F71" s="65">
        <f t="shared" si="1"/>
        <v>1948</v>
      </c>
      <c r="K71" s="32"/>
    </row>
    <row r="72" spans="1:11" ht="13.5" thickBot="1" x14ac:dyDescent="0.25">
      <c r="A72" s="58" t="s">
        <v>181</v>
      </c>
      <c r="B72" s="60">
        <v>148.9</v>
      </c>
      <c r="C72" s="59"/>
      <c r="D72" s="59"/>
      <c r="E72" s="59"/>
      <c r="F72" s="65">
        <f t="shared" si="1"/>
        <v>148.9</v>
      </c>
      <c r="K72" s="32"/>
    </row>
    <row r="73" spans="1:11" ht="13.5" thickBot="1" x14ac:dyDescent="0.25">
      <c r="A73" s="58" t="s">
        <v>161</v>
      </c>
      <c r="B73" s="60">
        <v>10252</v>
      </c>
      <c r="C73" s="59"/>
      <c r="D73" s="59"/>
      <c r="E73" s="59"/>
      <c r="F73" s="65">
        <f t="shared" si="1"/>
        <v>10252</v>
      </c>
      <c r="K73" s="32"/>
    </row>
    <row r="74" spans="1:11" ht="13.5" thickBot="1" x14ac:dyDescent="0.25">
      <c r="A74" s="58" t="s">
        <v>162</v>
      </c>
      <c r="B74" s="60">
        <v>1005</v>
      </c>
      <c r="C74" s="59">
        <v>1150</v>
      </c>
      <c r="D74" s="59"/>
      <c r="E74" s="59"/>
      <c r="F74" s="65">
        <f t="shared" si="1"/>
        <v>2155</v>
      </c>
      <c r="K74" s="32"/>
    </row>
    <row r="75" spans="1:11" ht="13.5" thickBot="1" x14ac:dyDescent="0.25">
      <c r="A75" s="58" t="s">
        <v>163</v>
      </c>
      <c r="B75" s="60">
        <v>749</v>
      </c>
      <c r="C75" s="59">
        <v>1273</v>
      </c>
      <c r="D75" s="59"/>
      <c r="E75" s="59"/>
      <c r="F75" s="65">
        <f t="shared" si="1"/>
        <v>2022</v>
      </c>
      <c r="K75" s="32"/>
    </row>
    <row r="76" spans="1:11" ht="13.5" thickBot="1" x14ac:dyDescent="0.25">
      <c r="A76" s="58" t="s">
        <v>164</v>
      </c>
      <c r="B76" s="60">
        <v>12287.7</v>
      </c>
      <c r="C76" s="59">
        <v>5690</v>
      </c>
      <c r="D76" s="59"/>
      <c r="E76" s="59"/>
      <c r="F76" s="65">
        <f t="shared" si="1"/>
        <v>17977.7</v>
      </c>
      <c r="K76" s="32"/>
    </row>
    <row r="77" spans="1:11" ht="13.5" thickBot="1" x14ac:dyDescent="0.25">
      <c r="A77" s="58" t="s">
        <v>166</v>
      </c>
      <c r="B77" s="60">
        <v>0.39600000000000002</v>
      </c>
      <c r="C77" s="59"/>
      <c r="D77" s="59"/>
      <c r="E77" s="59"/>
      <c r="F77" s="65">
        <f t="shared" si="1"/>
        <v>0.39600000000000002</v>
      </c>
      <c r="K77" s="32"/>
    </row>
    <row r="78" spans="1:11" ht="13.5" thickBot="1" x14ac:dyDescent="0.25">
      <c r="A78" s="58" t="s">
        <v>167</v>
      </c>
      <c r="B78" s="60">
        <v>4.9347000000000003</v>
      </c>
      <c r="C78" s="59"/>
      <c r="D78" s="59"/>
      <c r="E78" s="59"/>
      <c r="F78" s="65">
        <f t="shared" si="1"/>
        <v>4.9347000000000003</v>
      </c>
      <c r="K78" s="32"/>
    </row>
    <row r="79" spans="1:11" ht="13.5" thickBot="1" x14ac:dyDescent="0.25">
      <c r="A79" s="58" t="s">
        <v>232</v>
      </c>
      <c r="B79" s="60">
        <v>0.52359999999999995</v>
      </c>
      <c r="C79" s="59"/>
      <c r="D79" s="59"/>
      <c r="E79" s="59"/>
      <c r="F79" s="65">
        <f t="shared" si="1"/>
        <v>0.52359999999999995</v>
      </c>
      <c r="K79" s="32"/>
    </row>
    <row r="80" spans="1:11" ht="13.5" thickBot="1" x14ac:dyDescent="0.25">
      <c r="A80" s="58" t="s">
        <v>182</v>
      </c>
      <c r="B80" s="60">
        <v>0.5</v>
      </c>
      <c r="C80" s="59"/>
      <c r="D80" s="59"/>
      <c r="E80" s="59"/>
      <c r="F80" s="65">
        <f t="shared" si="1"/>
        <v>0.5</v>
      </c>
      <c r="K80" s="32"/>
    </row>
    <row r="81" spans="1:12" ht="13.5" thickBot="1" x14ac:dyDescent="0.25">
      <c r="A81" s="58" t="s">
        <v>168</v>
      </c>
      <c r="B81" s="60">
        <v>2</v>
      </c>
      <c r="C81" s="59"/>
      <c r="D81" s="59"/>
      <c r="E81" s="59"/>
      <c r="F81" s="65">
        <f t="shared" si="1"/>
        <v>2</v>
      </c>
      <c r="K81" s="32"/>
    </row>
    <row r="82" spans="1:12" ht="13.5" thickBot="1" x14ac:dyDescent="0.25">
      <c r="A82" s="58" t="s">
        <v>217</v>
      </c>
      <c r="B82" s="60">
        <v>1.1200000000000001</v>
      </c>
      <c r="C82" s="59"/>
      <c r="D82" s="59"/>
      <c r="E82" s="59"/>
      <c r="F82" s="65">
        <f t="shared" si="1"/>
        <v>1.1200000000000001</v>
      </c>
      <c r="K82" s="32"/>
    </row>
    <row r="83" spans="1:12" ht="13.5" thickBot="1" x14ac:dyDescent="0.25">
      <c r="A83" s="58" t="s">
        <v>169</v>
      </c>
      <c r="B83" s="60">
        <v>0.98</v>
      </c>
      <c r="C83" s="59"/>
      <c r="D83" s="59"/>
      <c r="E83" s="59"/>
      <c r="F83" s="65">
        <f t="shared" si="1"/>
        <v>0.98</v>
      </c>
      <c r="K83" s="32"/>
    </row>
    <row r="84" spans="1:12" ht="13.5" thickBot="1" x14ac:dyDescent="0.25">
      <c r="A84" s="58" t="s">
        <v>170</v>
      </c>
      <c r="B84" s="60">
        <v>1.44</v>
      </c>
      <c r="C84" s="59"/>
      <c r="D84" s="59"/>
      <c r="E84" s="59"/>
      <c r="F84" s="65">
        <f t="shared" si="1"/>
        <v>1.44</v>
      </c>
      <c r="K84" s="32"/>
    </row>
    <row r="85" spans="1:12" ht="13.5" thickBot="1" x14ac:dyDescent="0.25">
      <c r="A85" s="58" t="s">
        <v>184</v>
      </c>
      <c r="B85" s="60">
        <v>9.3000000000000007</v>
      </c>
      <c r="C85" s="59"/>
      <c r="D85" s="59"/>
      <c r="E85" s="59"/>
      <c r="F85" s="65">
        <f t="shared" si="1"/>
        <v>9.3000000000000007</v>
      </c>
    </row>
    <row r="86" spans="1:12" x14ac:dyDescent="0.2">
      <c r="A86" s="62" t="s">
        <v>92</v>
      </c>
      <c r="B86" s="63">
        <f>SUM(B30:B85)</f>
        <v>95029.889399999971</v>
      </c>
      <c r="C86" s="64">
        <f>SUM(C30:C85)</f>
        <v>11686.921750000001</v>
      </c>
      <c r="D86" s="63">
        <f>SUM(D30:D85)</f>
        <v>1505.0520999999999</v>
      </c>
      <c r="E86" s="63">
        <f>SUM(E30:E85)</f>
        <v>62</v>
      </c>
      <c r="F86" s="63">
        <f>SUM(F30:F85)</f>
        <v>108283.86324999997</v>
      </c>
    </row>
    <row r="88" spans="1:12" s="55" customFormat="1" ht="18" x14ac:dyDescent="0.2">
      <c r="A88" s="69" t="s">
        <v>185</v>
      </c>
      <c r="F88" s="54"/>
      <c r="G88" s="54"/>
      <c r="H88" s="71"/>
      <c r="I88" s="14"/>
      <c r="J88" s="14"/>
      <c r="K88" s="54"/>
      <c r="L88" s="54"/>
    </row>
    <row r="89" spans="1:12" x14ac:dyDescent="0.2">
      <c r="H89" s="71"/>
    </row>
    <row r="90" spans="1:12" s="56" customFormat="1" ht="15" x14ac:dyDescent="0.2">
      <c r="A90" s="56" t="s">
        <v>307</v>
      </c>
      <c r="G90" s="54"/>
      <c r="H90" s="71"/>
      <c r="I90" s="14"/>
      <c r="J90" s="14"/>
      <c r="K90" s="54"/>
      <c r="L90" s="54"/>
    </row>
    <row r="91" spans="1:12" customFormat="1" ht="15" x14ac:dyDescent="0.25">
      <c r="A91" s="95"/>
      <c r="B91" s="95"/>
      <c r="C91" s="95"/>
      <c r="D91" s="95"/>
      <c r="E91" s="95"/>
      <c r="F91" s="95"/>
      <c r="G91" s="95"/>
      <c r="H91" s="95"/>
      <c r="I91" s="14"/>
      <c r="J91" s="14"/>
    </row>
    <row r="92" spans="1:12" customFormat="1" ht="13.5" thickBot="1" x14ac:dyDescent="0.25">
      <c r="A92" s="20"/>
      <c r="B92" s="20"/>
      <c r="C92" s="20"/>
      <c r="D92" s="20"/>
      <c r="E92" s="20"/>
      <c r="F92" s="6"/>
      <c r="G92" s="14"/>
      <c r="H92" s="14"/>
      <c r="I92" s="14"/>
      <c r="J92" s="14"/>
    </row>
    <row r="93" spans="1:12" customFormat="1" ht="26.25" customHeight="1" thickBot="1" x14ac:dyDescent="0.25">
      <c r="A93" s="91" t="s">
        <v>258</v>
      </c>
      <c r="B93" s="94" t="s">
        <v>172</v>
      </c>
      <c r="C93" s="90"/>
      <c r="D93" s="90"/>
      <c r="E93" s="90"/>
      <c r="F93" s="90"/>
      <c r="G93" s="107" t="s">
        <v>224</v>
      </c>
      <c r="H93" s="108"/>
      <c r="I93" s="14"/>
      <c r="J93" s="14"/>
    </row>
    <row r="94" spans="1:12" customFormat="1" ht="20.25" customHeight="1" x14ac:dyDescent="0.2">
      <c r="A94" s="91" t="s">
        <v>244</v>
      </c>
      <c r="B94" s="67" t="s">
        <v>119</v>
      </c>
      <c r="C94" s="67" t="s">
        <v>120</v>
      </c>
      <c r="D94" s="67" t="s">
        <v>118</v>
      </c>
      <c r="E94" s="67" t="s">
        <v>117</v>
      </c>
      <c r="F94" s="67" t="s">
        <v>173</v>
      </c>
      <c r="G94" s="67" t="s">
        <v>117</v>
      </c>
      <c r="H94" s="67" t="s">
        <v>173</v>
      </c>
      <c r="I94" s="14"/>
      <c r="J94" s="14"/>
    </row>
    <row r="95" spans="1:12" customFormat="1" ht="13.5" thickBot="1" x14ac:dyDescent="0.25">
      <c r="A95" s="58" t="s">
        <v>13</v>
      </c>
      <c r="B95" s="60">
        <v>131</v>
      </c>
      <c r="C95" s="59"/>
      <c r="D95" s="59"/>
      <c r="E95" s="59"/>
      <c r="F95" s="65">
        <f>SUM(B95:E95)</f>
        <v>131</v>
      </c>
      <c r="G95" s="59"/>
      <c r="H95" s="66"/>
      <c r="I95" s="14"/>
      <c r="J95" s="14"/>
    </row>
    <row r="96" spans="1:12" customFormat="1" ht="13.5" thickBot="1" x14ac:dyDescent="0.25">
      <c r="A96" s="58" t="s">
        <v>6</v>
      </c>
      <c r="B96" s="60">
        <v>233.77</v>
      </c>
      <c r="C96" s="59"/>
      <c r="D96" s="59"/>
      <c r="E96" s="59">
        <v>13.3</v>
      </c>
      <c r="F96" s="65">
        <f t="shared" ref="F96:F109" si="2">SUM(B96:E96)</f>
        <v>247.07000000000002</v>
      </c>
      <c r="G96" s="59"/>
      <c r="H96" s="66"/>
      <c r="I96" s="14"/>
      <c r="J96" s="14"/>
    </row>
    <row r="97" spans="1:10" customFormat="1" ht="13.5" thickBot="1" x14ac:dyDescent="0.25">
      <c r="A97" s="58" t="s">
        <v>14</v>
      </c>
      <c r="B97" s="60"/>
      <c r="C97" s="59"/>
      <c r="D97" s="59"/>
      <c r="E97" s="59"/>
      <c r="F97" s="65"/>
      <c r="G97" s="59"/>
      <c r="H97" s="66"/>
      <c r="I97" s="14"/>
      <c r="J97" s="14"/>
    </row>
    <row r="98" spans="1:10" customFormat="1" ht="13.5" thickBot="1" x14ac:dyDescent="0.25">
      <c r="A98" s="58" t="s">
        <v>3</v>
      </c>
      <c r="B98" s="60">
        <v>165.65</v>
      </c>
      <c r="C98" s="59"/>
      <c r="D98" s="59"/>
      <c r="E98" s="59"/>
      <c r="F98" s="65">
        <f t="shared" si="2"/>
        <v>165.65</v>
      </c>
      <c r="G98" s="59"/>
      <c r="H98" s="66"/>
      <c r="I98" s="14"/>
      <c r="J98" s="14"/>
    </row>
    <row r="99" spans="1:10" customFormat="1" ht="13.5" thickBot="1" x14ac:dyDescent="0.25">
      <c r="A99" s="58" t="s">
        <v>16</v>
      </c>
      <c r="B99" s="60"/>
      <c r="C99" s="59"/>
      <c r="D99" s="59"/>
      <c r="E99" s="59"/>
      <c r="F99" s="65"/>
      <c r="G99" s="59">
        <v>24</v>
      </c>
      <c r="H99" s="66">
        <f>G99</f>
        <v>24</v>
      </c>
      <c r="I99" s="14"/>
      <c r="J99" s="14"/>
    </row>
    <row r="100" spans="1:10" customFormat="1" ht="13.5" thickBot="1" x14ac:dyDescent="0.25">
      <c r="A100" s="58" t="s">
        <v>9</v>
      </c>
      <c r="B100" s="60">
        <v>4178.84</v>
      </c>
      <c r="C100" s="59">
        <v>6774.18</v>
      </c>
      <c r="D100" s="59">
        <v>313.5</v>
      </c>
      <c r="E100" s="59">
        <v>548.28</v>
      </c>
      <c r="F100" s="65">
        <f t="shared" si="2"/>
        <v>11814.800000000001</v>
      </c>
      <c r="G100" s="59">
        <v>385.48</v>
      </c>
      <c r="H100" s="66">
        <f>G100</f>
        <v>385.48</v>
      </c>
      <c r="I100" s="14"/>
      <c r="J100" s="14"/>
    </row>
    <row r="101" spans="1:10" customFormat="1" ht="13.5" thickBot="1" x14ac:dyDescent="0.25">
      <c r="A101" s="58" t="s">
        <v>7</v>
      </c>
      <c r="B101" s="60">
        <v>744.65415000000007</v>
      </c>
      <c r="C101" s="59">
        <v>28.869</v>
      </c>
      <c r="D101" s="59">
        <v>34.170999999999999</v>
      </c>
      <c r="E101" s="59">
        <v>5.7190000000000003</v>
      </c>
      <c r="F101" s="65">
        <f t="shared" si="2"/>
        <v>813.4131500000002</v>
      </c>
      <c r="G101" s="59">
        <v>66.421999999999997</v>
      </c>
      <c r="H101" s="66">
        <f>G101</f>
        <v>66.421999999999997</v>
      </c>
      <c r="I101" s="14"/>
      <c r="J101" s="14"/>
    </row>
    <row r="102" spans="1:10" customFormat="1" ht="13.5" thickBot="1" x14ac:dyDescent="0.25">
      <c r="A102" s="58" t="s">
        <v>17</v>
      </c>
      <c r="B102" s="60"/>
      <c r="C102" s="59"/>
      <c r="D102" s="59"/>
      <c r="E102" s="59"/>
      <c r="F102" s="65"/>
      <c r="G102" s="59"/>
      <c r="H102" s="66"/>
      <c r="I102" s="14"/>
      <c r="J102" s="14"/>
    </row>
    <row r="103" spans="1:10" customFormat="1" ht="13.5" thickBot="1" x14ac:dyDescent="0.25">
      <c r="A103" s="58" t="s">
        <v>18</v>
      </c>
      <c r="B103" s="60">
        <v>380.39800000000008</v>
      </c>
      <c r="C103" s="59">
        <v>334.625</v>
      </c>
      <c r="D103" s="59">
        <v>17.82</v>
      </c>
      <c r="E103" s="59">
        <v>4.87</v>
      </c>
      <c r="F103" s="65">
        <f t="shared" si="2"/>
        <v>737.71300000000019</v>
      </c>
      <c r="G103" s="59"/>
      <c r="H103" s="66"/>
      <c r="I103" s="14"/>
      <c r="J103" s="14"/>
    </row>
    <row r="104" spans="1:10" customFormat="1" ht="13.5" thickBot="1" x14ac:dyDescent="0.25">
      <c r="A104" s="58" t="s">
        <v>10</v>
      </c>
      <c r="B104" s="60">
        <v>293.31200000000001</v>
      </c>
      <c r="C104" s="59"/>
      <c r="D104" s="59"/>
      <c r="E104" s="59"/>
      <c r="F104" s="65">
        <f t="shared" si="2"/>
        <v>293.31200000000001</v>
      </c>
      <c r="G104" s="59"/>
      <c r="H104" s="66"/>
      <c r="I104" s="14"/>
      <c r="J104" s="14"/>
    </row>
    <row r="105" spans="1:10" customFormat="1" ht="13.5" thickBot="1" x14ac:dyDescent="0.25">
      <c r="A105" s="58" t="s">
        <v>12</v>
      </c>
      <c r="B105" s="60">
        <v>1337.67</v>
      </c>
      <c r="C105" s="59">
        <v>493.31</v>
      </c>
      <c r="D105" s="59"/>
      <c r="E105" s="59">
        <v>565.85</v>
      </c>
      <c r="F105" s="65">
        <f t="shared" si="2"/>
        <v>2396.83</v>
      </c>
      <c r="G105" s="59"/>
      <c r="H105" s="66"/>
      <c r="I105" s="14"/>
      <c r="J105" s="14"/>
    </row>
    <row r="106" spans="1:10" customFormat="1" ht="13.5" thickBot="1" x14ac:dyDescent="0.25">
      <c r="A106" s="58" t="s">
        <v>1</v>
      </c>
      <c r="B106" s="60">
        <v>785</v>
      </c>
      <c r="C106" s="59">
        <v>314</v>
      </c>
      <c r="D106" s="59">
        <v>212</v>
      </c>
      <c r="E106" s="59">
        <v>3</v>
      </c>
      <c r="F106" s="65">
        <f t="shared" si="2"/>
        <v>1314</v>
      </c>
      <c r="G106" s="59"/>
      <c r="H106" s="66"/>
      <c r="I106" s="14"/>
      <c r="J106" s="14"/>
    </row>
    <row r="107" spans="1:10" customFormat="1" ht="13.5" thickBot="1" x14ac:dyDescent="0.25">
      <c r="A107" s="58" t="s">
        <v>8</v>
      </c>
      <c r="B107" s="60"/>
      <c r="C107" s="59"/>
      <c r="D107" s="59"/>
      <c r="E107" s="59"/>
      <c r="F107" s="65"/>
      <c r="G107" s="59"/>
      <c r="H107" s="66"/>
      <c r="I107" s="14"/>
      <c r="J107" s="14"/>
    </row>
    <row r="108" spans="1:10" customFormat="1" ht="13.5" thickBot="1" x14ac:dyDescent="0.25">
      <c r="A108" s="58" t="s">
        <v>5</v>
      </c>
      <c r="B108" s="60">
        <v>648.78799999999978</v>
      </c>
      <c r="C108" s="59"/>
      <c r="D108" s="59"/>
      <c r="E108" s="59">
        <v>33.890999999999998</v>
      </c>
      <c r="F108" s="65">
        <f t="shared" si="2"/>
        <v>682.67899999999975</v>
      </c>
      <c r="G108" s="59">
        <v>108.997</v>
      </c>
      <c r="H108" s="66">
        <f>G108</f>
        <v>108.997</v>
      </c>
      <c r="I108" s="14"/>
      <c r="J108" s="14"/>
    </row>
    <row r="109" spans="1:10" customFormat="1" ht="13.5" thickBot="1" x14ac:dyDescent="0.25">
      <c r="A109" s="58" t="s">
        <v>4</v>
      </c>
      <c r="B109" s="60">
        <v>916.95</v>
      </c>
      <c r="C109" s="59">
        <v>504.3</v>
      </c>
      <c r="D109" s="59">
        <v>1231.4000000000001</v>
      </c>
      <c r="E109" s="59">
        <v>501.2</v>
      </c>
      <c r="F109" s="65">
        <f t="shared" si="2"/>
        <v>3153.85</v>
      </c>
      <c r="G109" s="59"/>
      <c r="H109" s="66"/>
      <c r="I109" s="14"/>
      <c r="J109" s="14"/>
    </row>
    <row r="110" spans="1:10" customFormat="1" ht="13.5" thickBot="1" x14ac:dyDescent="0.25">
      <c r="A110" s="58" t="s">
        <v>2</v>
      </c>
      <c r="B110" s="60"/>
      <c r="C110" s="59"/>
      <c r="D110" s="59"/>
      <c r="E110" s="59"/>
      <c r="F110" s="65" t="s">
        <v>252</v>
      </c>
      <c r="G110" s="59"/>
      <c r="H110" s="66"/>
      <c r="I110" s="14"/>
      <c r="J110" s="14"/>
    </row>
    <row r="111" spans="1:10" customFormat="1" ht="13.5" thickBot="1" x14ac:dyDescent="0.25">
      <c r="A111" s="58" t="s">
        <v>11</v>
      </c>
      <c r="B111" s="60"/>
      <c r="C111" s="59"/>
      <c r="D111" s="59"/>
      <c r="E111" s="59"/>
      <c r="F111" s="65"/>
      <c r="G111" s="59"/>
      <c r="H111" s="66"/>
      <c r="I111" s="14"/>
      <c r="J111" s="14"/>
    </row>
    <row r="112" spans="1:10" customFormat="1" ht="13.5" thickBot="1" x14ac:dyDescent="0.25">
      <c r="A112" s="58"/>
      <c r="B112" s="60"/>
      <c r="C112" s="59"/>
      <c r="D112" s="59"/>
      <c r="E112" s="59"/>
      <c r="F112" s="65"/>
      <c r="G112" s="59"/>
      <c r="H112" s="66"/>
      <c r="I112" s="14"/>
      <c r="J112" s="14"/>
    </row>
    <row r="113" spans="1:10" customFormat="1" x14ac:dyDescent="0.2">
      <c r="A113" s="62" t="s">
        <v>92</v>
      </c>
      <c r="B113" s="63">
        <f>SUM(B95:B112)</f>
        <v>9816.0321500000027</v>
      </c>
      <c r="C113" s="64">
        <f>SUM(C95:C112)</f>
        <v>8449.2839999999997</v>
      </c>
      <c r="D113" s="63">
        <f>SUM(D95:D112)</f>
        <v>1808.8910000000001</v>
      </c>
      <c r="E113" s="63">
        <f>SUM(E95:E112)</f>
        <v>1676.1100000000001</v>
      </c>
      <c r="F113" s="63">
        <f>SUM(B113:E113)</f>
        <v>21750.317150000003</v>
      </c>
      <c r="G113" s="64">
        <f>SUM(G95:G111)</f>
        <v>584.899</v>
      </c>
      <c r="H113" s="63">
        <f>SUM(H95:H111)</f>
        <v>584.899</v>
      </c>
      <c r="I113" s="14"/>
      <c r="J113" s="14"/>
    </row>
    <row r="114" spans="1:10" customFormat="1" x14ac:dyDescent="0.2">
      <c r="A114" s="14" t="s">
        <v>250</v>
      </c>
      <c r="B114" s="14"/>
      <c r="C114" s="14"/>
      <c r="D114" s="14"/>
      <c r="E114" s="14"/>
      <c r="F114" s="14"/>
      <c r="G114" s="14"/>
      <c r="H114" s="14"/>
      <c r="I114" s="14"/>
      <c r="J114" s="14"/>
    </row>
    <row r="115" spans="1:10" customFormat="1" ht="13.5" thickBot="1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</row>
    <row r="116" spans="1:10" customFormat="1" ht="13.5" thickBot="1" x14ac:dyDescent="0.25">
      <c r="A116" s="91" t="s">
        <v>122</v>
      </c>
      <c r="B116" s="94" t="s">
        <v>174</v>
      </c>
      <c r="C116" s="90"/>
      <c r="D116" s="90"/>
      <c r="E116" s="90"/>
      <c r="F116" s="90"/>
      <c r="G116" s="107" t="s">
        <v>224</v>
      </c>
      <c r="H116" s="108"/>
      <c r="I116" s="14"/>
      <c r="J116" s="14"/>
    </row>
    <row r="117" spans="1:10" customFormat="1" x14ac:dyDescent="0.2">
      <c r="A117" s="91"/>
      <c r="B117" s="67" t="s">
        <v>119</v>
      </c>
      <c r="C117" s="67" t="s">
        <v>120</v>
      </c>
      <c r="D117" s="67" t="s">
        <v>118</v>
      </c>
      <c r="E117" s="67" t="s">
        <v>117</v>
      </c>
      <c r="F117" s="67" t="s">
        <v>173</v>
      </c>
      <c r="G117" s="67" t="s">
        <v>117</v>
      </c>
      <c r="H117" s="67" t="s">
        <v>173</v>
      </c>
      <c r="I117" s="14"/>
      <c r="J117" s="14"/>
    </row>
    <row r="118" spans="1:10" customFormat="1" ht="13.5" thickBot="1" x14ac:dyDescent="0.25">
      <c r="A118" s="58" t="s">
        <v>123</v>
      </c>
      <c r="B118" s="60">
        <v>0.5</v>
      </c>
      <c r="C118" s="59"/>
      <c r="D118" s="59"/>
      <c r="E118" s="59"/>
      <c r="F118" s="65">
        <f>SUM(B118:E118)</f>
        <v>0.5</v>
      </c>
      <c r="G118" s="59"/>
      <c r="H118" s="66"/>
      <c r="I118" s="14"/>
      <c r="J118" s="14"/>
    </row>
    <row r="119" spans="1:10" customFormat="1" ht="13.5" thickBot="1" x14ac:dyDescent="0.25">
      <c r="A119" s="58" t="s">
        <v>124</v>
      </c>
      <c r="B119" s="60">
        <v>0.5</v>
      </c>
      <c r="C119" s="59"/>
      <c r="D119" s="59"/>
      <c r="E119" s="59"/>
      <c r="F119" s="65">
        <f t="shared" ref="F119:F180" si="3">SUM(B119:E119)</f>
        <v>0.5</v>
      </c>
      <c r="G119" s="59"/>
      <c r="H119" s="66"/>
      <c r="I119" s="14"/>
      <c r="J119" s="14"/>
    </row>
    <row r="120" spans="1:10" customFormat="1" ht="13.5" thickBot="1" x14ac:dyDescent="0.25">
      <c r="A120" s="58" t="s">
        <v>229</v>
      </c>
      <c r="B120" s="60">
        <v>8.1999999999999993</v>
      </c>
      <c r="C120" s="59"/>
      <c r="D120" s="59"/>
      <c r="E120" s="59"/>
      <c r="F120" s="65">
        <f t="shared" si="3"/>
        <v>8.1999999999999993</v>
      </c>
      <c r="G120" s="59"/>
      <c r="H120" s="66"/>
      <c r="I120" s="14"/>
      <c r="J120" s="14"/>
    </row>
    <row r="121" spans="1:10" customFormat="1" ht="13.5" thickBot="1" x14ac:dyDescent="0.25">
      <c r="A121" s="58" t="s">
        <v>222</v>
      </c>
      <c r="B121" s="60">
        <v>0.62</v>
      </c>
      <c r="C121" s="59"/>
      <c r="D121" s="59"/>
      <c r="E121" s="59"/>
      <c r="F121" s="65">
        <f t="shared" si="3"/>
        <v>0.62</v>
      </c>
      <c r="G121" s="59"/>
      <c r="H121" s="66"/>
      <c r="I121" s="14"/>
      <c r="J121" s="14"/>
    </row>
    <row r="122" spans="1:10" customFormat="1" ht="13.5" thickBot="1" x14ac:dyDescent="0.25">
      <c r="A122" s="58" t="s">
        <v>125</v>
      </c>
      <c r="B122" s="60">
        <v>4.6500000000000004</v>
      </c>
      <c r="C122" s="59"/>
      <c r="D122" s="59"/>
      <c r="E122" s="59"/>
      <c r="F122" s="65">
        <f t="shared" si="3"/>
        <v>4.6500000000000004</v>
      </c>
      <c r="G122" s="59"/>
      <c r="H122" s="66"/>
      <c r="I122" s="14"/>
      <c r="J122" s="14"/>
    </row>
    <row r="123" spans="1:10" customFormat="1" ht="13.5" thickBot="1" x14ac:dyDescent="0.25">
      <c r="A123" s="58" t="s">
        <v>126</v>
      </c>
      <c r="B123" s="60">
        <v>31.41</v>
      </c>
      <c r="C123" s="59"/>
      <c r="D123" s="59"/>
      <c r="E123" s="59"/>
      <c r="F123" s="65">
        <f t="shared" si="3"/>
        <v>31.41</v>
      </c>
      <c r="G123" s="59"/>
      <c r="H123" s="66"/>
      <c r="I123" s="14"/>
      <c r="J123" s="14"/>
    </row>
    <row r="124" spans="1:10" customFormat="1" ht="13.5" thickBot="1" x14ac:dyDescent="0.25">
      <c r="A124" s="58" t="s">
        <v>127</v>
      </c>
      <c r="B124" s="60">
        <v>33.702999999999996</v>
      </c>
      <c r="C124" s="59"/>
      <c r="D124" s="59"/>
      <c r="E124" s="59"/>
      <c r="F124" s="65">
        <f t="shared" si="3"/>
        <v>33.702999999999996</v>
      </c>
      <c r="G124" s="59"/>
      <c r="H124" s="66"/>
      <c r="I124" s="14"/>
      <c r="J124" s="14"/>
    </row>
    <row r="125" spans="1:10" customFormat="1" ht="13.5" thickBot="1" x14ac:dyDescent="0.25">
      <c r="A125" s="58" t="s">
        <v>129</v>
      </c>
      <c r="B125" s="60">
        <v>63.832999999999998</v>
      </c>
      <c r="C125" s="59"/>
      <c r="D125" s="59"/>
      <c r="E125" s="59"/>
      <c r="F125" s="65">
        <f t="shared" si="3"/>
        <v>63.832999999999998</v>
      </c>
      <c r="G125" s="59"/>
      <c r="H125" s="66"/>
      <c r="I125" s="14"/>
      <c r="J125" s="14"/>
    </row>
    <row r="126" spans="1:10" customFormat="1" ht="13.5" thickBot="1" x14ac:dyDescent="0.25">
      <c r="A126" s="58" t="s">
        <v>251</v>
      </c>
      <c r="B126" s="60">
        <v>105.77999999999999</v>
      </c>
      <c r="C126" s="59"/>
      <c r="D126" s="59"/>
      <c r="E126" s="59"/>
      <c r="F126" s="65">
        <f t="shared" si="3"/>
        <v>105.77999999999999</v>
      </c>
      <c r="G126" s="59"/>
      <c r="H126" s="66"/>
      <c r="I126" s="14"/>
      <c r="J126" s="14"/>
    </row>
    <row r="127" spans="1:10" customFormat="1" ht="13.5" thickBot="1" x14ac:dyDescent="0.25">
      <c r="A127" s="58" t="s">
        <v>130</v>
      </c>
      <c r="B127" s="60">
        <v>15.5</v>
      </c>
      <c r="C127" s="59"/>
      <c r="D127" s="59"/>
      <c r="E127" s="59"/>
      <c r="F127" s="65">
        <f t="shared" si="3"/>
        <v>15.5</v>
      </c>
      <c r="G127" s="59"/>
      <c r="H127" s="66"/>
      <c r="I127" s="14"/>
      <c r="J127" s="14"/>
    </row>
    <row r="128" spans="1:10" customFormat="1" ht="13.5" thickBot="1" x14ac:dyDescent="0.25">
      <c r="A128" s="58" t="s">
        <v>131</v>
      </c>
      <c r="B128" s="60">
        <v>105.834</v>
      </c>
      <c r="C128" s="59"/>
      <c r="D128" s="59"/>
      <c r="E128" s="59"/>
      <c r="F128" s="65">
        <f t="shared" si="3"/>
        <v>105.834</v>
      </c>
      <c r="G128" s="59"/>
      <c r="H128" s="66"/>
      <c r="I128" s="14"/>
      <c r="J128" s="14"/>
    </row>
    <row r="129" spans="1:10" customFormat="1" ht="13.5" thickBot="1" x14ac:dyDescent="0.25">
      <c r="A129" s="58" t="s">
        <v>132</v>
      </c>
      <c r="B129" s="60">
        <v>80.599999999999994</v>
      </c>
      <c r="C129" s="59">
        <v>4.9000000000000004</v>
      </c>
      <c r="D129" s="59"/>
      <c r="E129" s="59"/>
      <c r="F129" s="65">
        <f t="shared" si="3"/>
        <v>85.5</v>
      </c>
      <c r="G129" s="59"/>
      <c r="H129" s="66"/>
      <c r="I129" s="14"/>
      <c r="J129" s="14"/>
    </row>
    <row r="130" spans="1:10" customFormat="1" ht="13.5" thickBot="1" x14ac:dyDescent="0.25">
      <c r="A130" s="58" t="s">
        <v>133</v>
      </c>
      <c r="B130" s="60"/>
      <c r="C130" s="59"/>
      <c r="D130" s="59">
        <v>27</v>
      </c>
      <c r="E130" s="59">
        <v>3</v>
      </c>
      <c r="F130" s="65">
        <f t="shared" si="3"/>
        <v>30</v>
      </c>
      <c r="G130" s="59"/>
      <c r="H130" s="66"/>
      <c r="I130" s="14"/>
      <c r="J130" s="14"/>
    </row>
    <row r="131" spans="1:10" customFormat="1" ht="13.5" thickBot="1" x14ac:dyDescent="0.25">
      <c r="A131" s="58" t="s">
        <v>176</v>
      </c>
      <c r="B131" s="60">
        <v>20</v>
      </c>
      <c r="C131" s="59">
        <v>26.321999999999999</v>
      </c>
      <c r="D131" s="59"/>
      <c r="E131" s="59"/>
      <c r="F131" s="65">
        <f t="shared" si="3"/>
        <v>46.322000000000003</v>
      </c>
      <c r="G131" s="59"/>
      <c r="H131" s="66"/>
      <c r="I131" s="14"/>
      <c r="J131" s="14"/>
    </row>
    <row r="132" spans="1:10" customFormat="1" ht="13.5" thickBot="1" x14ac:dyDescent="0.25">
      <c r="A132" s="58" t="s">
        <v>253</v>
      </c>
      <c r="B132" s="60">
        <v>20</v>
      </c>
      <c r="C132" s="59"/>
      <c r="D132" s="59"/>
      <c r="E132" s="59"/>
      <c r="F132" s="65">
        <f t="shared" si="3"/>
        <v>20</v>
      </c>
      <c r="G132" s="59"/>
      <c r="H132" s="66"/>
      <c r="I132" s="14"/>
      <c r="J132" s="14"/>
    </row>
    <row r="133" spans="1:10" customFormat="1" ht="13.5" thickBot="1" x14ac:dyDescent="0.25">
      <c r="A133" s="58" t="s">
        <v>134</v>
      </c>
      <c r="B133" s="60">
        <v>111.87000000000002</v>
      </c>
      <c r="C133" s="59">
        <v>16.206</v>
      </c>
      <c r="D133" s="59"/>
      <c r="E133" s="59"/>
      <c r="F133" s="65">
        <f t="shared" si="3"/>
        <v>128.07600000000002</v>
      </c>
      <c r="G133" s="59"/>
      <c r="H133" s="66"/>
      <c r="I133" s="14"/>
      <c r="J133" s="14"/>
    </row>
    <row r="134" spans="1:10" customFormat="1" ht="13.5" thickBot="1" x14ac:dyDescent="0.25">
      <c r="A134" s="58" t="s">
        <v>135</v>
      </c>
      <c r="B134" s="60">
        <v>117.711</v>
      </c>
      <c r="C134" s="59"/>
      <c r="D134" s="59"/>
      <c r="E134" s="59"/>
      <c r="F134" s="65">
        <f t="shared" si="3"/>
        <v>117.711</v>
      </c>
      <c r="G134" s="59"/>
      <c r="H134" s="66"/>
      <c r="I134" s="14"/>
      <c r="J134" s="14"/>
    </row>
    <row r="135" spans="1:10" customFormat="1" ht="13.5" thickBot="1" x14ac:dyDescent="0.25">
      <c r="A135" s="58" t="s">
        <v>136</v>
      </c>
      <c r="B135" s="60">
        <v>173.977</v>
      </c>
      <c r="C135" s="59"/>
      <c r="D135" s="59"/>
      <c r="E135" s="59"/>
      <c r="F135" s="65">
        <f t="shared" si="3"/>
        <v>173.977</v>
      </c>
      <c r="G135" s="59"/>
      <c r="H135" s="66"/>
      <c r="I135" s="14"/>
      <c r="J135" s="14"/>
    </row>
    <row r="136" spans="1:10" customFormat="1" ht="13.5" thickBot="1" x14ac:dyDescent="0.25">
      <c r="A136" s="58" t="s">
        <v>211</v>
      </c>
      <c r="B136" s="60"/>
      <c r="C136" s="59"/>
      <c r="D136" s="59"/>
      <c r="E136" s="59">
        <v>1164.4110000000001</v>
      </c>
      <c r="F136" s="65">
        <f t="shared" si="3"/>
        <v>1164.4110000000001</v>
      </c>
      <c r="G136" s="59">
        <v>445.721</v>
      </c>
      <c r="H136" s="66">
        <f>G136</f>
        <v>445.721</v>
      </c>
      <c r="I136" s="14"/>
      <c r="J136" s="14"/>
    </row>
    <row r="137" spans="1:10" customFormat="1" ht="13.5" thickBot="1" x14ac:dyDescent="0.25">
      <c r="A137" s="58" t="s">
        <v>137</v>
      </c>
      <c r="B137" s="60">
        <v>94.57</v>
      </c>
      <c r="C137" s="59"/>
      <c r="D137" s="59"/>
      <c r="E137" s="59"/>
      <c r="F137" s="65">
        <f t="shared" si="3"/>
        <v>94.57</v>
      </c>
      <c r="G137" s="59"/>
      <c r="H137" s="66"/>
      <c r="I137" s="14"/>
      <c r="J137" s="14"/>
    </row>
    <row r="138" spans="1:10" customFormat="1" ht="13.5" thickBot="1" x14ac:dyDescent="0.25">
      <c r="A138" s="58" t="s">
        <v>190</v>
      </c>
      <c r="B138" s="60">
        <v>4.2759999999999998</v>
      </c>
      <c r="C138" s="59"/>
      <c r="D138" s="59"/>
      <c r="E138" s="59"/>
      <c r="F138" s="65">
        <f t="shared" si="3"/>
        <v>4.2759999999999998</v>
      </c>
      <c r="G138" s="59"/>
      <c r="H138" s="66"/>
      <c r="I138" s="14"/>
      <c r="J138" s="14"/>
    </row>
    <row r="139" spans="1:10" customFormat="1" ht="13.5" thickBot="1" x14ac:dyDescent="0.25">
      <c r="A139" s="58" t="s">
        <v>186</v>
      </c>
      <c r="B139" s="60">
        <v>110.25599999999999</v>
      </c>
      <c r="C139" s="59"/>
      <c r="D139" s="59">
        <v>6.0000000000000001E-3</v>
      </c>
      <c r="E139" s="59"/>
      <c r="F139" s="65">
        <f t="shared" si="3"/>
        <v>110.26199999999999</v>
      </c>
      <c r="G139" s="59"/>
      <c r="H139" s="66"/>
      <c r="I139" s="14"/>
      <c r="J139" s="14"/>
    </row>
    <row r="140" spans="1:10" customFormat="1" ht="13.5" thickBot="1" x14ac:dyDescent="0.25">
      <c r="A140" s="58" t="s">
        <v>200</v>
      </c>
      <c r="B140" s="60">
        <v>18.670000000000002</v>
      </c>
      <c r="C140" s="59"/>
      <c r="D140" s="59">
        <v>34.164999999999999</v>
      </c>
      <c r="E140" s="59">
        <v>0.38</v>
      </c>
      <c r="F140" s="65">
        <f t="shared" si="3"/>
        <v>53.215000000000003</v>
      </c>
      <c r="G140" s="59"/>
      <c r="H140" s="66"/>
      <c r="I140" s="14"/>
      <c r="J140" s="14"/>
    </row>
    <row r="141" spans="1:10" customFormat="1" ht="13.5" thickBot="1" x14ac:dyDescent="0.25">
      <c r="A141" s="58" t="s">
        <v>139</v>
      </c>
      <c r="B141" s="60">
        <v>29.704999999999998</v>
      </c>
      <c r="C141" s="59"/>
      <c r="D141" s="59"/>
      <c r="E141" s="59"/>
      <c r="F141" s="65">
        <f t="shared" si="3"/>
        <v>29.704999999999998</v>
      </c>
      <c r="G141" s="59"/>
      <c r="H141" s="66"/>
      <c r="I141" s="14"/>
      <c r="J141" s="14"/>
    </row>
    <row r="142" spans="1:10" customFormat="1" ht="13.5" thickBot="1" x14ac:dyDescent="0.25">
      <c r="A142" s="58" t="s">
        <v>140</v>
      </c>
      <c r="B142" s="60">
        <v>39.5</v>
      </c>
      <c r="C142" s="59"/>
      <c r="D142" s="59"/>
      <c r="E142" s="59"/>
      <c r="F142" s="65">
        <f t="shared" si="3"/>
        <v>39.5</v>
      </c>
      <c r="G142" s="59"/>
      <c r="H142" s="66"/>
      <c r="I142" s="14"/>
      <c r="J142" s="14"/>
    </row>
    <row r="143" spans="1:10" customFormat="1" ht="13.5" thickBot="1" x14ac:dyDescent="0.25">
      <c r="A143" s="58" t="s">
        <v>203</v>
      </c>
      <c r="B143" s="60">
        <v>134.27500000000001</v>
      </c>
      <c r="C143" s="59"/>
      <c r="D143" s="59"/>
      <c r="E143" s="59"/>
      <c r="F143" s="65">
        <f t="shared" si="3"/>
        <v>134.27500000000001</v>
      </c>
      <c r="G143" s="59"/>
      <c r="H143" s="66"/>
      <c r="I143" s="14"/>
      <c r="J143" s="14"/>
    </row>
    <row r="144" spans="1:10" customFormat="1" ht="13.5" thickBot="1" x14ac:dyDescent="0.25">
      <c r="A144" s="58" t="s">
        <v>142</v>
      </c>
      <c r="B144" s="60">
        <v>171.08999999999997</v>
      </c>
      <c r="C144" s="59"/>
      <c r="D144" s="59"/>
      <c r="E144" s="59"/>
      <c r="F144" s="65">
        <f t="shared" si="3"/>
        <v>171.08999999999997</v>
      </c>
      <c r="G144" s="59"/>
      <c r="H144" s="66"/>
      <c r="I144" s="14"/>
      <c r="J144" s="14"/>
    </row>
    <row r="145" spans="1:11" customFormat="1" ht="13.5" thickBot="1" x14ac:dyDescent="0.25">
      <c r="A145" s="58" t="s">
        <v>177</v>
      </c>
      <c r="B145" s="60">
        <v>3</v>
      </c>
      <c r="C145" s="59"/>
      <c r="D145" s="59"/>
      <c r="E145" s="59"/>
      <c r="F145" s="65">
        <f t="shared" si="3"/>
        <v>3</v>
      </c>
      <c r="G145" s="59"/>
      <c r="H145" s="66"/>
      <c r="I145" s="14"/>
      <c r="J145" s="14"/>
    </row>
    <row r="146" spans="1:11" customFormat="1" ht="13.5" thickBot="1" x14ac:dyDescent="0.25">
      <c r="A146" s="58" t="s">
        <v>231</v>
      </c>
      <c r="B146" s="60">
        <v>11.2</v>
      </c>
      <c r="C146" s="59"/>
      <c r="D146" s="59"/>
      <c r="E146" s="59"/>
      <c r="F146" s="65">
        <f t="shared" si="3"/>
        <v>11.2</v>
      </c>
      <c r="G146" s="59"/>
      <c r="H146" s="66"/>
      <c r="I146" s="14"/>
      <c r="J146" s="14"/>
    </row>
    <row r="147" spans="1:11" customFormat="1" ht="13.5" thickBot="1" x14ac:dyDescent="0.25">
      <c r="A147" s="58" t="s">
        <v>143</v>
      </c>
      <c r="B147" s="60">
        <v>9.76</v>
      </c>
      <c r="C147" s="59"/>
      <c r="D147" s="59"/>
      <c r="E147" s="59"/>
      <c r="F147" s="65">
        <f t="shared" si="3"/>
        <v>9.76</v>
      </c>
      <c r="G147" s="59"/>
      <c r="H147" s="66"/>
      <c r="I147" s="14"/>
      <c r="J147" s="14"/>
    </row>
    <row r="148" spans="1:11" customFormat="1" ht="13.5" thickBot="1" x14ac:dyDescent="0.25">
      <c r="A148" s="58" t="s">
        <v>179</v>
      </c>
      <c r="B148" s="60">
        <v>67.58</v>
      </c>
      <c r="C148" s="59"/>
      <c r="D148" s="59"/>
      <c r="E148" s="59"/>
      <c r="F148" s="65">
        <f t="shared" si="3"/>
        <v>67.58</v>
      </c>
      <c r="G148" s="59"/>
      <c r="H148" s="66"/>
      <c r="I148" s="14"/>
      <c r="J148" s="14"/>
    </row>
    <row r="149" spans="1:11" customFormat="1" ht="13.5" thickBot="1" x14ac:dyDescent="0.25">
      <c r="A149" s="58" t="s">
        <v>146</v>
      </c>
      <c r="B149" s="60">
        <v>541.97500000000002</v>
      </c>
      <c r="C149" s="59">
        <v>289.99599999999998</v>
      </c>
      <c r="D149" s="59"/>
      <c r="E149" s="59"/>
      <c r="F149" s="65">
        <f t="shared" si="3"/>
        <v>831.971</v>
      </c>
      <c r="G149" s="59"/>
      <c r="H149" s="66"/>
      <c r="I149" s="14"/>
      <c r="J149" s="14"/>
    </row>
    <row r="150" spans="1:11" customFormat="1" ht="13.5" thickBot="1" x14ac:dyDescent="0.25">
      <c r="A150" s="58" t="s">
        <v>147</v>
      </c>
      <c r="B150" s="60">
        <v>248.24799999999999</v>
      </c>
      <c r="C150" s="59">
        <v>1741.723</v>
      </c>
      <c r="D150" s="59">
        <v>12.82</v>
      </c>
      <c r="E150" s="59"/>
      <c r="F150" s="65">
        <f t="shared" si="3"/>
        <v>2002.7909999999999</v>
      </c>
      <c r="G150" s="59"/>
      <c r="H150" s="66"/>
      <c r="I150" s="14"/>
      <c r="J150" s="14"/>
    </row>
    <row r="151" spans="1:11" customFormat="1" ht="13.5" thickBot="1" x14ac:dyDescent="0.25">
      <c r="A151" s="58" t="s">
        <v>227</v>
      </c>
      <c r="B151" s="60"/>
      <c r="C151" s="59">
        <v>245.005</v>
      </c>
      <c r="D151" s="59">
        <v>17.600000000000001</v>
      </c>
      <c r="E151" s="59">
        <v>8.1999999999999993</v>
      </c>
      <c r="F151" s="65">
        <f t="shared" si="3"/>
        <v>270.80500000000001</v>
      </c>
      <c r="G151" s="59"/>
      <c r="H151" s="66"/>
      <c r="I151" s="14"/>
      <c r="J151" s="14"/>
    </row>
    <row r="152" spans="1:11" customFormat="1" ht="13.5" thickBot="1" x14ac:dyDescent="0.25">
      <c r="A152" s="58" t="s">
        <v>148</v>
      </c>
      <c r="B152" s="60">
        <v>867.81599999999992</v>
      </c>
      <c r="C152" s="59">
        <v>1923.61</v>
      </c>
      <c r="D152" s="59">
        <v>249.7</v>
      </c>
      <c r="E152" s="59"/>
      <c r="F152" s="65">
        <f t="shared" si="3"/>
        <v>3041.1259999999997</v>
      </c>
      <c r="G152" s="59"/>
      <c r="H152" s="66"/>
      <c r="I152" s="14"/>
      <c r="J152" s="14"/>
    </row>
    <row r="153" spans="1:11" customFormat="1" ht="13.5" thickBot="1" x14ac:dyDescent="0.25">
      <c r="A153" s="58" t="s">
        <v>149</v>
      </c>
      <c r="B153" s="60">
        <v>230.34999999999997</v>
      </c>
      <c r="C153" s="59">
        <v>1600.1990000000001</v>
      </c>
      <c r="D153" s="59"/>
      <c r="E153" s="59"/>
      <c r="F153" s="65">
        <f t="shared" si="3"/>
        <v>1830.549</v>
      </c>
      <c r="G153" s="59"/>
      <c r="H153" s="66"/>
      <c r="I153" s="14"/>
      <c r="J153" s="14"/>
      <c r="K153" s="22"/>
    </row>
    <row r="154" spans="1:11" customFormat="1" ht="13.5" thickBot="1" x14ac:dyDescent="0.25">
      <c r="A154" s="58" t="s">
        <v>150</v>
      </c>
      <c r="B154" s="60">
        <v>168.2</v>
      </c>
      <c r="C154" s="59">
        <v>196.2</v>
      </c>
      <c r="D154" s="59">
        <v>1184.0999999999999</v>
      </c>
      <c r="E154" s="59">
        <v>493</v>
      </c>
      <c r="F154" s="65">
        <f t="shared" si="3"/>
        <v>2041.5</v>
      </c>
      <c r="G154" s="59"/>
      <c r="H154" s="66"/>
      <c r="I154" s="14"/>
      <c r="J154" s="14"/>
    </row>
    <row r="155" spans="1:11" customFormat="1" ht="13.5" thickBot="1" x14ac:dyDescent="0.25">
      <c r="A155" s="58" t="s">
        <v>151</v>
      </c>
      <c r="B155" s="60">
        <v>544.13799999999992</v>
      </c>
      <c r="C155" s="59">
        <v>1790.42</v>
      </c>
      <c r="D155" s="59">
        <v>282.04000000000002</v>
      </c>
      <c r="E155" s="59"/>
      <c r="F155" s="65">
        <f t="shared" si="3"/>
        <v>2616.598</v>
      </c>
      <c r="G155" s="59"/>
      <c r="H155" s="66"/>
      <c r="I155" s="14"/>
      <c r="J155" s="14"/>
    </row>
    <row r="156" spans="1:11" customFormat="1" ht="13.5" thickBot="1" x14ac:dyDescent="0.25">
      <c r="A156" s="58" t="s">
        <v>152</v>
      </c>
      <c r="B156" s="60">
        <v>32</v>
      </c>
      <c r="C156" s="59"/>
      <c r="D156" s="59"/>
      <c r="E156" s="59"/>
      <c r="F156" s="65">
        <f t="shared" si="3"/>
        <v>32</v>
      </c>
      <c r="G156" s="59"/>
      <c r="H156" s="66"/>
      <c r="I156" s="14"/>
      <c r="J156" s="14"/>
    </row>
    <row r="157" spans="1:11" customFormat="1" ht="13.5" thickBot="1" x14ac:dyDescent="0.25">
      <c r="A157" s="58" t="s">
        <v>191</v>
      </c>
      <c r="B157" s="60">
        <v>184.285</v>
      </c>
      <c r="C157" s="59"/>
      <c r="D157" s="59"/>
      <c r="E157" s="59">
        <v>0.4</v>
      </c>
      <c r="F157" s="65">
        <f t="shared" si="3"/>
        <v>184.685</v>
      </c>
      <c r="G157" s="59">
        <v>2.165</v>
      </c>
      <c r="H157" s="66">
        <f>G157</f>
        <v>2.165</v>
      </c>
      <c r="I157" s="14"/>
      <c r="J157" s="14"/>
    </row>
    <row r="158" spans="1:11" customFormat="1" ht="13.5" thickBot="1" x14ac:dyDescent="0.25">
      <c r="A158" s="58" t="s">
        <v>193</v>
      </c>
      <c r="B158" s="60">
        <v>45.896000000000001</v>
      </c>
      <c r="C158" s="59"/>
      <c r="D158" s="59"/>
      <c r="E158" s="59">
        <v>6.7190000000000003</v>
      </c>
      <c r="F158" s="65">
        <f t="shared" si="3"/>
        <v>52.615000000000002</v>
      </c>
      <c r="G158" s="59">
        <v>4.016</v>
      </c>
      <c r="H158" s="66">
        <f>G158</f>
        <v>4.016</v>
      </c>
      <c r="I158" s="14"/>
      <c r="J158" s="14"/>
    </row>
    <row r="159" spans="1:11" customFormat="1" ht="13.5" thickBot="1" x14ac:dyDescent="0.25">
      <c r="A159" s="58" t="s">
        <v>212</v>
      </c>
      <c r="B159" s="60"/>
      <c r="C159" s="59"/>
      <c r="D159" s="59"/>
      <c r="E159" s="59"/>
      <c r="F159" s="65">
        <f t="shared" si="3"/>
        <v>0</v>
      </c>
      <c r="G159" s="59">
        <v>132.99700000000001</v>
      </c>
      <c r="H159" s="66">
        <f>G159</f>
        <v>132.99700000000001</v>
      </c>
      <c r="I159" s="14"/>
      <c r="J159" s="14"/>
    </row>
    <row r="160" spans="1:11" customFormat="1" ht="13.5" thickBot="1" x14ac:dyDescent="0.25">
      <c r="A160" s="58" t="s">
        <v>228</v>
      </c>
      <c r="B160" s="60">
        <v>0.69000000000000006</v>
      </c>
      <c r="C160" s="59"/>
      <c r="D160" s="59"/>
      <c r="E160" s="59"/>
      <c r="F160" s="65">
        <f t="shared" si="3"/>
        <v>0.69000000000000006</v>
      </c>
      <c r="G160" s="59"/>
      <c r="H160" s="66"/>
      <c r="I160" s="14"/>
      <c r="J160" s="14"/>
    </row>
    <row r="161" spans="1:12" customFormat="1" ht="13.5" thickBot="1" x14ac:dyDescent="0.25">
      <c r="A161" s="58" t="s">
        <v>155</v>
      </c>
      <c r="B161" s="60">
        <v>165.102</v>
      </c>
      <c r="C161" s="59"/>
      <c r="D161" s="59">
        <v>1.08</v>
      </c>
      <c r="E161" s="59"/>
      <c r="F161" s="65">
        <f t="shared" si="3"/>
        <v>166.18200000000002</v>
      </c>
      <c r="G161" s="59"/>
      <c r="H161" s="66"/>
      <c r="I161" s="14"/>
      <c r="J161" s="14"/>
    </row>
    <row r="162" spans="1:12" customFormat="1" ht="13.5" thickBot="1" x14ac:dyDescent="0.25">
      <c r="A162" s="58" t="s">
        <v>180</v>
      </c>
      <c r="B162" s="60">
        <v>262.7</v>
      </c>
      <c r="C162" s="59"/>
      <c r="D162" s="59"/>
      <c r="E162" s="59"/>
      <c r="F162" s="65">
        <f t="shared" si="3"/>
        <v>262.7</v>
      </c>
      <c r="G162" s="59"/>
      <c r="H162" s="66"/>
      <c r="I162" s="14"/>
      <c r="J162" s="14"/>
    </row>
    <row r="163" spans="1:12" customFormat="1" ht="13.5" thickBot="1" x14ac:dyDescent="0.25">
      <c r="A163" s="58" t="s">
        <v>156</v>
      </c>
      <c r="B163" s="60">
        <v>1.7230000000000001</v>
      </c>
      <c r="C163" s="59"/>
      <c r="D163" s="59"/>
      <c r="E163" s="59"/>
      <c r="F163" s="65">
        <f t="shared" si="3"/>
        <v>1.7230000000000001</v>
      </c>
      <c r="G163" s="59"/>
      <c r="H163" s="66"/>
      <c r="I163" s="14"/>
      <c r="J163" s="14"/>
    </row>
    <row r="164" spans="1:12" customFormat="1" ht="13.5" thickBot="1" x14ac:dyDescent="0.25">
      <c r="A164" s="58" t="s">
        <v>157</v>
      </c>
      <c r="B164" s="60">
        <v>92.469000000000008</v>
      </c>
      <c r="C164" s="59"/>
      <c r="D164" s="59"/>
      <c r="E164" s="59"/>
      <c r="F164" s="65">
        <f t="shared" si="3"/>
        <v>92.469000000000008</v>
      </c>
      <c r="G164" s="59"/>
      <c r="H164" s="66"/>
      <c r="I164" s="14"/>
      <c r="J164" s="14"/>
    </row>
    <row r="165" spans="1:12" customFormat="1" ht="13.5" thickBot="1" x14ac:dyDescent="0.25">
      <c r="A165" s="58" t="s">
        <v>158</v>
      </c>
      <c r="B165" s="60">
        <v>515.48500000000001</v>
      </c>
      <c r="C165" s="59"/>
      <c r="D165" s="59"/>
      <c r="E165" s="59"/>
      <c r="F165" s="65">
        <f t="shared" si="3"/>
        <v>515.48500000000001</v>
      </c>
      <c r="G165" s="59"/>
      <c r="H165" s="66"/>
      <c r="I165" s="14"/>
      <c r="J165" s="14"/>
    </row>
    <row r="166" spans="1:12" customFormat="1" ht="13.5" thickBot="1" x14ac:dyDescent="0.25">
      <c r="A166" s="58" t="s">
        <v>159</v>
      </c>
      <c r="B166" s="60">
        <v>2790.663</v>
      </c>
      <c r="C166" s="59"/>
      <c r="D166" s="59"/>
      <c r="E166" s="59"/>
      <c r="F166" s="65">
        <f t="shared" si="3"/>
        <v>2790.663</v>
      </c>
      <c r="G166" s="59"/>
      <c r="H166" s="66"/>
      <c r="I166" s="14"/>
      <c r="J166" s="14"/>
    </row>
    <row r="167" spans="1:12" customFormat="1" ht="13.5" thickBot="1" x14ac:dyDescent="0.25">
      <c r="A167" s="58" t="s">
        <v>160</v>
      </c>
      <c r="B167" s="60">
        <v>129.46199999999999</v>
      </c>
      <c r="C167" s="59">
        <v>2.1829999999999998</v>
      </c>
      <c r="D167" s="59"/>
      <c r="E167" s="59"/>
      <c r="F167" s="65">
        <f t="shared" si="3"/>
        <v>131.64499999999998</v>
      </c>
      <c r="G167" s="59"/>
      <c r="H167" s="66"/>
      <c r="I167" s="14"/>
      <c r="J167" s="14"/>
      <c r="L167" s="22"/>
    </row>
    <row r="168" spans="1:12" customFormat="1" ht="13.5" thickBot="1" x14ac:dyDescent="0.25">
      <c r="A168" s="58" t="s">
        <v>181</v>
      </c>
      <c r="B168" s="60">
        <v>39.747</v>
      </c>
      <c r="C168" s="59"/>
      <c r="D168" s="59"/>
      <c r="E168" s="59"/>
      <c r="F168" s="65">
        <f t="shared" si="3"/>
        <v>39.747</v>
      </c>
      <c r="G168" s="59"/>
      <c r="H168" s="66"/>
      <c r="I168" s="14"/>
      <c r="J168" s="14"/>
    </row>
    <row r="169" spans="1:12" customFormat="1" ht="13.5" thickBot="1" x14ac:dyDescent="0.25">
      <c r="A169" s="58" t="s">
        <v>161</v>
      </c>
      <c r="B169" s="60">
        <v>386.70815000000005</v>
      </c>
      <c r="C169" s="59"/>
      <c r="D169" s="59"/>
      <c r="E169" s="59"/>
      <c r="F169" s="65">
        <f t="shared" si="3"/>
        <v>386.70815000000005</v>
      </c>
      <c r="G169" s="59"/>
      <c r="H169" s="66"/>
      <c r="I169" s="14"/>
      <c r="J169" s="14"/>
    </row>
    <row r="170" spans="1:12" customFormat="1" ht="13.5" thickBot="1" x14ac:dyDescent="0.25">
      <c r="A170" s="58" t="s">
        <v>162</v>
      </c>
      <c r="B170" s="60">
        <v>139.25200000000001</v>
      </c>
      <c r="C170" s="59">
        <v>42.3</v>
      </c>
      <c r="D170" s="59"/>
      <c r="E170" s="59"/>
      <c r="F170" s="65">
        <f t="shared" si="3"/>
        <v>181.55200000000002</v>
      </c>
      <c r="G170" s="59"/>
      <c r="H170" s="66"/>
      <c r="I170" s="14"/>
      <c r="J170" s="14"/>
      <c r="L170" s="22"/>
    </row>
    <row r="171" spans="1:12" customFormat="1" ht="13.5" thickBot="1" x14ac:dyDescent="0.25">
      <c r="A171" s="58" t="s">
        <v>163</v>
      </c>
      <c r="B171" s="60">
        <v>80.320000000000007</v>
      </c>
      <c r="C171" s="59">
        <v>17.91</v>
      </c>
      <c r="D171" s="59"/>
      <c r="E171" s="59"/>
      <c r="F171" s="65">
        <f t="shared" si="3"/>
        <v>98.23</v>
      </c>
      <c r="G171" s="59"/>
      <c r="H171" s="66"/>
      <c r="I171" s="14"/>
      <c r="J171" s="14"/>
    </row>
    <row r="172" spans="1:12" customFormat="1" ht="13.5" thickBot="1" x14ac:dyDescent="0.25">
      <c r="A172" s="58" t="s">
        <v>164</v>
      </c>
      <c r="B172" s="60">
        <v>607.79000000000008</v>
      </c>
      <c r="C172" s="59">
        <v>552.30999999999995</v>
      </c>
      <c r="D172" s="59"/>
      <c r="E172" s="59"/>
      <c r="F172" s="65">
        <f t="shared" si="3"/>
        <v>1160.0999999999999</v>
      </c>
      <c r="G172" s="59"/>
      <c r="H172" s="66"/>
      <c r="I172" s="14"/>
      <c r="J172" s="14"/>
    </row>
    <row r="173" spans="1:12" customFormat="1" ht="13.5" thickBot="1" x14ac:dyDescent="0.25">
      <c r="A173" s="58" t="s">
        <v>254</v>
      </c>
      <c r="B173" s="60">
        <v>3.5</v>
      </c>
      <c r="C173" s="59"/>
      <c r="D173" s="59"/>
      <c r="E173" s="59"/>
      <c r="F173" s="65">
        <f t="shared" si="3"/>
        <v>3.5</v>
      </c>
      <c r="G173" s="59"/>
      <c r="H173" s="66"/>
      <c r="I173" s="14"/>
      <c r="J173" s="14"/>
    </row>
    <row r="174" spans="1:12" customFormat="1" ht="13.5" thickBot="1" x14ac:dyDescent="0.25">
      <c r="A174" s="58" t="s">
        <v>166</v>
      </c>
      <c r="B174" s="60">
        <v>33.002000000000002</v>
      </c>
      <c r="C174" s="59"/>
      <c r="D174" s="59"/>
      <c r="E174" s="59"/>
      <c r="F174" s="65">
        <f t="shared" si="3"/>
        <v>33.002000000000002</v>
      </c>
      <c r="G174" s="59"/>
      <c r="H174" s="66"/>
      <c r="I174" s="14"/>
      <c r="J174" s="14"/>
    </row>
    <row r="175" spans="1:12" customFormat="1" ht="13.5" thickBot="1" x14ac:dyDescent="0.25">
      <c r="A175" s="58" t="s">
        <v>167</v>
      </c>
      <c r="B175" s="60">
        <v>57.897999999999996</v>
      </c>
      <c r="C175" s="59"/>
      <c r="D175" s="59"/>
      <c r="E175" s="59"/>
      <c r="F175" s="65">
        <f t="shared" si="3"/>
        <v>57.897999999999996</v>
      </c>
      <c r="G175" s="59"/>
      <c r="H175" s="66"/>
      <c r="I175" s="14"/>
      <c r="J175" s="14"/>
    </row>
    <row r="176" spans="1:12" customFormat="1" ht="13.5" thickBot="1" x14ac:dyDescent="0.25">
      <c r="A176" s="58" t="s">
        <v>232</v>
      </c>
      <c r="B176" s="60">
        <v>26.62</v>
      </c>
      <c r="C176" s="59"/>
      <c r="D176" s="59">
        <v>0.38</v>
      </c>
      <c r="E176" s="59"/>
      <c r="F176" s="65">
        <f t="shared" si="3"/>
        <v>27</v>
      </c>
      <c r="G176" s="59"/>
      <c r="H176" s="66"/>
      <c r="I176" s="14"/>
      <c r="J176" s="14"/>
    </row>
    <row r="177" spans="1:11" customFormat="1" ht="13.5" thickBot="1" x14ac:dyDescent="0.25">
      <c r="A177" s="58" t="s">
        <v>182</v>
      </c>
      <c r="B177" s="60">
        <v>7.2560000000000002</v>
      </c>
      <c r="C177" s="59"/>
      <c r="D177" s="59"/>
      <c r="E177" s="59"/>
      <c r="F177" s="65">
        <f t="shared" si="3"/>
        <v>7.2560000000000002</v>
      </c>
      <c r="G177" s="59"/>
      <c r="H177" s="66"/>
      <c r="I177" s="14"/>
      <c r="J177" s="14"/>
    </row>
    <row r="178" spans="1:11" customFormat="1" ht="13.5" thickBot="1" x14ac:dyDescent="0.25">
      <c r="A178" s="58" t="s">
        <v>168</v>
      </c>
      <c r="B178" s="60">
        <v>12.94</v>
      </c>
      <c r="C178" s="59"/>
      <c r="D178" s="59"/>
      <c r="E178" s="59"/>
      <c r="F178" s="65">
        <f t="shared" si="3"/>
        <v>12.94</v>
      </c>
      <c r="G178" s="59"/>
      <c r="H178" s="66"/>
      <c r="I178" s="14"/>
      <c r="J178" s="14"/>
    </row>
    <row r="179" spans="1:11" customFormat="1" ht="13.5" thickBot="1" x14ac:dyDescent="0.25">
      <c r="A179" s="58" t="s">
        <v>255</v>
      </c>
      <c r="B179" s="60">
        <v>4.8559999999999999</v>
      </c>
      <c r="C179" s="59"/>
      <c r="D179" s="59"/>
      <c r="E179" s="59"/>
      <c r="F179" s="65">
        <f t="shared" si="3"/>
        <v>4.8559999999999999</v>
      </c>
      <c r="G179" s="59"/>
      <c r="H179" s="66"/>
      <c r="I179" s="14"/>
      <c r="J179" s="14"/>
    </row>
    <row r="180" spans="1:11" customFormat="1" ht="13.5" thickBot="1" x14ac:dyDescent="0.25">
      <c r="A180" s="58" t="s">
        <v>170</v>
      </c>
      <c r="B180" s="60">
        <v>0.74099999999999999</v>
      </c>
      <c r="C180" s="59"/>
      <c r="D180" s="59"/>
      <c r="E180" s="59"/>
      <c r="F180" s="65">
        <f t="shared" si="3"/>
        <v>0.74099999999999999</v>
      </c>
      <c r="G180" s="59"/>
      <c r="H180" s="66"/>
      <c r="I180" s="14"/>
      <c r="J180" s="14"/>
    </row>
    <row r="181" spans="1:11" customFormat="1" ht="13.5" thickBot="1" x14ac:dyDescent="0.25">
      <c r="A181" s="58" t="s">
        <v>184</v>
      </c>
      <c r="B181" s="60">
        <v>5.63</v>
      </c>
      <c r="C181" s="59"/>
      <c r="D181" s="59"/>
      <c r="E181" s="59"/>
      <c r="F181" s="65">
        <f>SUM(B181:E181)</f>
        <v>5.63</v>
      </c>
      <c r="G181" s="59"/>
      <c r="H181" s="66"/>
      <c r="I181" s="14"/>
      <c r="J181" s="14"/>
    </row>
    <row r="182" spans="1:11" customFormat="1" ht="13.5" thickBot="1" x14ac:dyDescent="0.25">
      <c r="A182" s="58"/>
      <c r="B182" s="60"/>
      <c r="C182" s="59"/>
      <c r="D182" s="59"/>
      <c r="E182" s="59"/>
      <c r="F182" s="65"/>
      <c r="G182" s="59"/>
      <c r="H182" s="66"/>
      <c r="I182" s="14"/>
      <c r="J182" s="14"/>
    </row>
    <row r="183" spans="1:11" customFormat="1" x14ac:dyDescent="0.2">
      <c r="A183" s="62" t="s">
        <v>15</v>
      </c>
      <c r="B183" s="63">
        <f>SUM(B118:B182)</f>
        <v>9816.0321499999973</v>
      </c>
      <c r="C183" s="64">
        <f>SUM(C118:C182)</f>
        <v>8449.2839999999997</v>
      </c>
      <c r="D183" s="63">
        <f>SUM(D118:D182)</f>
        <v>1808.8909999999998</v>
      </c>
      <c r="E183" s="63">
        <f>SUM(E118:E182)</f>
        <v>1676.1100000000004</v>
      </c>
      <c r="F183" s="63">
        <f>SUM(F118:F182)</f>
        <v>21750.317150000003</v>
      </c>
      <c r="G183" s="64">
        <f>SUM(G118:G181)</f>
        <v>584.89900000000011</v>
      </c>
      <c r="H183" s="63">
        <f>SUM(H118:H181)</f>
        <v>584.89900000000011</v>
      </c>
      <c r="I183" s="14"/>
      <c r="J183" s="14"/>
    </row>
    <row r="184" spans="1:11" customFormat="1" x14ac:dyDescent="0.2">
      <c r="A184" s="14"/>
      <c r="B184" s="14"/>
      <c r="C184" s="14"/>
      <c r="D184" s="14"/>
      <c r="E184" s="14"/>
      <c r="F184" s="14"/>
      <c r="G184" s="14"/>
      <c r="H184" s="14"/>
      <c r="I184" s="14"/>
      <c r="J184" s="14"/>
    </row>
    <row r="185" spans="1:11" s="21" customFormat="1" x14ac:dyDescent="0.2">
      <c r="A185" s="36" t="s">
        <v>250</v>
      </c>
      <c r="I185" s="14"/>
      <c r="J185" s="14"/>
      <c r="K185"/>
    </row>
  </sheetData>
  <mergeCells count="8">
    <mergeCell ref="A91:H91"/>
    <mergeCell ref="A5:F5"/>
    <mergeCell ref="G93:H93"/>
    <mergeCell ref="A116:A117"/>
    <mergeCell ref="B116:F116"/>
    <mergeCell ref="G116:H116"/>
    <mergeCell ref="A93:A94"/>
    <mergeCell ref="B93:F93"/>
  </mergeCells>
  <phoneticPr fontId="23" type="noConversion"/>
  <printOptions horizontalCentered="1"/>
  <pageMargins left="0.49" right="0.47" top="0.28999999999999998" bottom="0.46" header="0" footer="0"/>
  <pageSetup paperSize="9" scale="31" orientation="portrait" horizontalDpi="300" verticalDpi="300" r:id="rId1"/>
  <headerFooter alignWithMargins="0"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17</vt:i4>
      </vt:variant>
    </vt:vector>
  </HeadingPairs>
  <TitlesOfParts>
    <vt:vector size="35" baseType="lpstr">
      <vt:lpstr>INFORMACIÓN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'2005'!Área_de_impresión</vt:lpstr>
      <vt:lpstr>'2006'!Área_de_impresión</vt:lpstr>
      <vt:lpstr>'2007'!Área_de_impresión</vt:lpstr>
      <vt:lpstr>'2008'!Área_de_impresión</vt:lpstr>
      <vt:lpstr>'2009'!Área_de_impresión</vt:lpstr>
      <vt:lpstr>'2010'!Área_de_impresión</vt:lpstr>
      <vt:lpstr>'2011'!Área_de_impresión</vt:lpstr>
      <vt:lpstr>'2012'!Área_de_impresión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Viejo Téllez</dc:creator>
  <cp:lastModifiedBy>ES</cp:lastModifiedBy>
  <cp:lastPrinted>2013-01-29T14:36:09Z</cp:lastPrinted>
  <dcterms:created xsi:type="dcterms:W3CDTF">2012-11-15T11:23:52Z</dcterms:created>
  <dcterms:modified xsi:type="dcterms:W3CDTF">2024-11-26T10:25:47Z</dcterms:modified>
</cp:coreProperties>
</file>