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NFORMACIÓN\INFORMACION POR FLUJOS\RESIDUOS MUNICIPALES\TABLAS RU CCAA_datos2022\00_Memoria anual web_datos 2022\Memoria datos 2022 v1\250221 Para colgar en la web\"/>
    </mc:Choice>
  </mc:AlternateContent>
  <xr:revisionPtr revIDLastSave="0" documentId="13_ncr:1_{F9AA7C4A-E58C-4C18-8D8E-11F3EE48795E}" xr6:coauthVersionLast="47" xr6:coauthVersionMax="47" xr10:uidLastSave="{00000000-0000-0000-0000-000000000000}"/>
  <bookViews>
    <workbookView xWindow="-12820" yWindow="-21710" windowWidth="38620" windowHeight="21220" xr2:uid="{3C7E18D7-5A3D-4F9B-B9E3-40E87771ECA2}"/>
  </bookViews>
  <sheets>
    <sheet name="Clasificación Envases Ligeros" sheetId="7" r:id="rId1"/>
    <sheet name="Triaje" sheetId="8" r:id="rId2"/>
    <sheet name="Compostaje" sheetId="1" r:id="rId3"/>
    <sheet name="Compostaje FO" sheetId="2" r:id="rId4"/>
    <sheet name="Biometanización" sheetId="3" r:id="rId5"/>
    <sheet name="Biometanización FO" sheetId="4" r:id="rId6"/>
    <sheet name="Incineración" sheetId="5" r:id="rId7"/>
    <sheet name="Vertederos" sheetId="9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0" i="1" l="1"/>
</calcChain>
</file>

<file path=xl/sharedStrings.xml><?xml version="1.0" encoding="utf-8"?>
<sst xmlns="http://schemas.openxmlformats.org/spreadsheetml/2006/main" count="999" uniqueCount="440">
  <si>
    <t>Entrada TRIAJE (t)</t>
  </si>
  <si>
    <t>Entrada Compostaje (t)</t>
  </si>
  <si>
    <t>Material recuperado en el TRIAJE (t)</t>
  </si>
  <si>
    <t>Salidas (t)</t>
  </si>
  <si>
    <t>Rechazos</t>
  </si>
  <si>
    <t>Residuos en masa</t>
  </si>
  <si>
    <t>Recogida selectiva FO</t>
  </si>
  <si>
    <t>Recogida selectiva FV</t>
  </si>
  <si>
    <t>Lodos EDAR</t>
  </si>
  <si>
    <t>Metales</t>
  </si>
  <si>
    <t>Plástico</t>
  </si>
  <si>
    <t>Vidrio</t>
  </si>
  <si>
    <t>Papel/cartón</t>
  </si>
  <si>
    <t>Compuestos</t>
  </si>
  <si>
    <t>Otros materiales</t>
  </si>
  <si>
    <t>Material bioestabilizado</t>
  </si>
  <si>
    <t>Vertedero</t>
  </si>
  <si>
    <t>Incineradora</t>
  </si>
  <si>
    <t>Andalucía</t>
  </si>
  <si>
    <t>Almería</t>
  </si>
  <si>
    <t>Albox</t>
  </si>
  <si>
    <t>Gádor</t>
  </si>
  <si>
    <t>Cádiz</t>
  </si>
  <si>
    <t>Jerez de la Frontera</t>
  </si>
  <si>
    <t>Los Barrios</t>
  </si>
  <si>
    <t>Medina Sidonia</t>
  </si>
  <si>
    <t>Córdoba</t>
  </si>
  <si>
    <t>Montalbán - Complejo Medioambiental</t>
  </si>
  <si>
    <t>Granada</t>
  </si>
  <si>
    <t>Vélez de Benaudalla</t>
  </si>
  <si>
    <t>Loma de Manzanares - Alhendín</t>
  </si>
  <si>
    <t>Huelva</t>
  </si>
  <si>
    <t>Alosno</t>
  </si>
  <si>
    <t>Villarrasa</t>
  </si>
  <si>
    <t>Jaén</t>
  </si>
  <si>
    <t>Linares - Guadiel</t>
  </si>
  <si>
    <t>Málaga</t>
  </si>
  <si>
    <t>Casares</t>
  </si>
  <si>
    <t>Antequera</t>
  </si>
  <si>
    <t>Sevilla</t>
  </si>
  <si>
    <t>Alcalá de Guadaira</t>
  </si>
  <si>
    <t>Alcalá del Río</t>
  </si>
  <si>
    <t>Estepa</t>
  </si>
  <si>
    <t>Marchena</t>
  </si>
  <si>
    <t>Baleares</t>
  </si>
  <si>
    <t>Panta de tratamiento mecánico-biológico de Milà</t>
  </si>
  <si>
    <t>Canarias</t>
  </si>
  <si>
    <t>Las Palmas</t>
  </si>
  <si>
    <t>Complejo medioambiental de Juan Grande (Gran Canaria)</t>
  </si>
  <si>
    <t>Tenerife</t>
  </si>
  <si>
    <t>Complejo Ambiental de Los Morenos (La Palma)</t>
  </si>
  <si>
    <t>Complejo medioambiental de Arico (Tenerife)</t>
  </si>
  <si>
    <t>Cantabria</t>
  </si>
  <si>
    <t>PLANTA DE TRATAMIENTO INTEGRAL DE RSU DE CANTABRIA (MERUELO)</t>
  </si>
  <si>
    <t>Castilla La Mancha</t>
  </si>
  <si>
    <t>Albacete</t>
  </si>
  <si>
    <t>CT Albacete</t>
  </si>
  <si>
    <t>Ciudad Real</t>
  </si>
  <si>
    <t>CT de Alcázar de San Juan</t>
  </si>
  <si>
    <t>CT de Almagro</t>
  </si>
  <si>
    <t>Cuenca</t>
  </si>
  <si>
    <t>CT Cuenca</t>
  </si>
  <si>
    <t>Guadalajara</t>
  </si>
  <si>
    <t>CT Torija</t>
  </si>
  <si>
    <t>Toledo</t>
  </si>
  <si>
    <t>CT Toledo</t>
  </si>
  <si>
    <t>Castilla y León</t>
  </si>
  <si>
    <t>Ávila</t>
  </si>
  <si>
    <t>CTR Arena de San Pedro</t>
  </si>
  <si>
    <t>Burgos</t>
  </si>
  <si>
    <t>CTR de Abajas</t>
  </si>
  <si>
    <t>CTR de Aranda de Duero</t>
  </si>
  <si>
    <t>Segovia</t>
  </si>
  <si>
    <t>CTR de Los Huertos</t>
  </si>
  <si>
    <t>Soria</t>
  </si>
  <si>
    <t>CTR de Soria</t>
  </si>
  <si>
    <t>Zamora</t>
  </si>
  <si>
    <t>CTR de Zamora</t>
  </si>
  <si>
    <t>Cataluña</t>
  </si>
  <si>
    <t>Barcelona</t>
  </si>
  <si>
    <t>CTM Vallès Occidental</t>
  </si>
  <si>
    <t>ECOPARC 1 Barcelona</t>
  </si>
  <si>
    <t>ECOPARC 2 Montcada i Reixac</t>
  </si>
  <si>
    <t>ECOPARC 4 (HOSTALETS DE PIEROLA)</t>
  </si>
  <si>
    <t>Oris</t>
  </si>
  <si>
    <t>Girona</t>
  </si>
  <si>
    <t>CTM Lloret</t>
  </si>
  <si>
    <t>Pedret i Marzà</t>
  </si>
  <si>
    <t>Lleida</t>
  </si>
  <si>
    <t>Clariana Cardener</t>
  </si>
  <si>
    <t>Comunidad Valenciana</t>
  </si>
  <si>
    <t>Alicante</t>
  </si>
  <si>
    <t>Planta de tratamiento de residuos Piedra Negra - Xixona</t>
  </si>
  <si>
    <t>Planta de tratamiento de RU y clasificación de envases del Baix Vinalopó - Elche</t>
  </si>
  <si>
    <t>Planta de tratamiento RU - Villena</t>
  </si>
  <si>
    <t>Castellón</t>
  </si>
  <si>
    <t>Planta de tratamiento de residuos urbanos - Cervera del Maestre</t>
  </si>
  <si>
    <t>Planta de tratamiento de RS y vertedero - Onda</t>
  </si>
  <si>
    <t>Valencia</t>
  </si>
  <si>
    <t>Caudete de las Fuentes</t>
  </si>
  <si>
    <t>Complejo de valorización y eliminación - Algimia de Alfara</t>
  </si>
  <si>
    <t>Lliria</t>
  </si>
  <si>
    <t>Manises</t>
  </si>
  <si>
    <t>Planta de compostaje de residuos urbanos - Guadassuar</t>
  </si>
  <si>
    <t>Planta de tratamiento de residuos urbanos - Quart Poblet</t>
  </si>
  <si>
    <t>Extremadura</t>
  </si>
  <si>
    <t>Badajoz</t>
  </si>
  <si>
    <t>Ecoparque de Badajoz</t>
  </si>
  <si>
    <t>Ecoparque de Mérida</t>
  </si>
  <si>
    <t>Ecoparque de Talarrubias</t>
  </si>
  <si>
    <t>Ecoparque de Villanueva de la Serena</t>
  </si>
  <si>
    <t>Cáceres</t>
  </si>
  <si>
    <t>Ecoparque de Cáceres</t>
  </si>
  <si>
    <t>Ecoparque de Mirabel</t>
  </si>
  <si>
    <t>Ecoparque de Navalmoral de la Mata</t>
  </si>
  <si>
    <t>Región de Murcia</t>
  </si>
  <si>
    <t>Murcia</t>
  </si>
  <si>
    <t>PREZERO</t>
  </si>
  <si>
    <t>LIHCARSA</t>
  </si>
  <si>
    <t>LIMUSA</t>
  </si>
  <si>
    <t>Comunidad de Madrid</t>
  </si>
  <si>
    <t>Madrid</t>
  </si>
  <si>
    <t>Centro de tratamiento integral de RSU "Las Dehesas"</t>
  </si>
  <si>
    <t>Complejo Medioambiental de Reciclaje (Loeches)</t>
  </si>
  <si>
    <t>Navarra</t>
  </si>
  <si>
    <t>Planta de selección de Cárcar</t>
  </si>
  <si>
    <t>Total general</t>
  </si>
  <si>
    <t>CCAA-Provincia-Instalación</t>
  </si>
  <si>
    <t>Salidas</t>
  </si>
  <si>
    <t>Otros materiales biodegradables</t>
  </si>
  <si>
    <t>Compost vendido (t)</t>
  </si>
  <si>
    <t>Incineración</t>
  </si>
  <si>
    <t>Córdoba-Complejo Medioambiental</t>
  </si>
  <si>
    <t>Centro Integral de Tratamiento de RU Montemarta-Cónica (CITRUMC)</t>
  </si>
  <si>
    <t>Aragón</t>
  </si>
  <si>
    <t>Huesca</t>
  </si>
  <si>
    <t>Asturias</t>
  </si>
  <si>
    <t>Centro Integral de Gestión de Residuos-Subcentro 4</t>
  </si>
  <si>
    <t>Ariany - Parque Tecnologías Ambientales</t>
  </si>
  <si>
    <t>Calvià - Parques Tecnologías Ambientales</t>
  </si>
  <si>
    <t>Felanitx - Parque Tecnologías Ambientales</t>
  </si>
  <si>
    <t>Planta Compostaje Sa Pobla</t>
  </si>
  <si>
    <t>Complejo Ambiental Juan Grande (Gran Canaria)</t>
  </si>
  <si>
    <t>Complejo ambiental de Los Morenos (La Palma)</t>
  </si>
  <si>
    <t>Planta de compostaje de Bezana</t>
  </si>
  <si>
    <t>CTRU Albacete</t>
  </si>
  <si>
    <t>CTRU Almagro</t>
  </si>
  <si>
    <t>Centelles</t>
  </si>
  <si>
    <t>ECOPARC 4 (HOSTALETS DE PIEROLA</t>
  </si>
  <si>
    <t>Jorba</t>
  </si>
  <si>
    <t>Malla</t>
  </si>
  <si>
    <t>Manresa</t>
  </si>
  <si>
    <t>Orís</t>
  </si>
  <si>
    <t>Sant Cugat del Vallès</t>
  </si>
  <si>
    <t>Sant Pere de Ribes</t>
  </si>
  <si>
    <t>Torrelles de Llobregat</t>
  </si>
  <si>
    <t>Boadella i Les Escaules</t>
  </si>
  <si>
    <t>Llagostera (Solius)</t>
  </si>
  <si>
    <t>Olot</t>
  </si>
  <si>
    <t>Santa Coloma de Farners</t>
  </si>
  <si>
    <t>AGROSCA, SL</t>
  </si>
  <si>
    <t>Clariana de Cardener</t>
  </si>
  <si>
    <t>La Seu d'Urgell</t>
  </si>
  <si>
    <t>Montoliu de Lleida</t>
  </si>
  <si>
    <t>Sort</t>
  </si>
  <si>
    <t>Tàrrega</t>
  </si>
  <si>
    <t>Tremp - Pallars Jussà</t>
  </si>
  <si>
    <t>Tarragona</t>
  </si>
  <si>
    <t>Botarell</t>
  </si>
  <si>
    <t>La Conca de Barberà - L'Espluga de Francolí</t>
  </si>
  <si>
    <t>Mas de Barberans</t>
  </si>
  <si>
    <t>Planta integral de tratamiento de residuos - El Campello</t>
  </si>
  <si>
    <t>Alicante - Fontcalent CTRSU</t>
  </si>
  <si>
    <t>Galicia</t>
  </si>
  <si>
    <t>La Coruña</t>
  </si>
  <si>
    <t>Complejo ambiental de Lousame (Mancomunidad Sierra del Barbanza)</t>
  </si>
  <si>
    <t>Complejo ambiental de Cerceda (Sociedad Gallega del Medio Ambiente-SOGAMA)</t>
  </si>
  <si>
    <t>La Rioja</t>
  </si>
  <si>
    <t>Ecoparque de La Rioja</t>
  </si>
  <si>
    <t>Planta de compostaje de Villanueva de la Cañada</t>
  </si>
  <si>
    <t>La Paloma</t>
  </si>
  <si>
    <t>Migas Calientes</t>
  </si>
  <si>
    <t>Centro de Tratamiento de RU de la Mancomunidad de Montejurra - Cárcar</t>
  </si>
  <si>
    <t>JOSENEA BIO</t>
  </si>
  <si>
    <t>Planta de compostaje de 
ARBIZU 
(MANCOMUNIDAD DE SAKANA)</t>
  </si>
  <si>
    <t>Planta de compostaje de Arazuri</t>
  </si>
  <si>
    <t>País Vasco</t>
  </si>
  <si>
    <t>Guipúzcoa</t>
  </si>
  <si>
    <t>Epele</t>
  </si>
  <si>
    <t>Lapatx</t>
  </si>
  <si>
    <t>Vizcaya</t>
  </si>
  <si>
    <t>BIZKAIKO KONPOSTEGIA</t>
  </si>
  <si>
    <t>Álava</t>
  </si>
  <si>
    <t>CCAA - Provincia - Instalación</t>
  </si>
  <si>
    <t>Entrada Triaje (t)</t>
  </si>
  <si>
    <t>Entrada Biometanización (t)</t>
  </si>
  <si>
    <t>Material recuperado en el triaje (t)</t>
  </si>
  <si>
    <t>M.O. recuperada en el triaje</t>
  </si>
  <si>
    <t>Digestato Biometanización</t>
  </si>
  <si>
    <t>Material bioestabilizado (t)</t>
  </si>
  <si>
    <t>Inicineradora</t>
  </si>
  <si>
    <t>JAEN SIERRA SUR</t>
  </si>
  <si>
    <t>Zaragoza</t>
  </si>
  <si>
    <t>Complejo tto. de residuos urbanos de Zaragoza (CTRUZ)</t>
  </si>
  <si>
    <t>Complejo medioambiental de Salto del Negro (Gran Canaria)</t>
  </si>
  <si>
    <t>Complejo medioambiental de Zonzamas (Lanzarote)</t>
  </si>
  <si>
    <t>CTR DE URRACA MIGUEL</t>
  </si>
  <si>
    <t>CTR de Cortes</t>
  </si>
  <si>
    <t>León</t>
  </si>
  <si>
    <t>CTR DE SAN ROMÁN DE LA VEGA</t>
  </si>
  <si>
    <t>Palencia</t>
  </si>
  <si>
    <t>CTR Palencia</t>
  </si>
  <si>
    <t>Salamanca</t>
  </si>
  <si>
    <t>CTR Salamanca</t>
  </si>
  <si>
    <t>Valladolid</t>
  </si>
  <si>
    <t>CTR de Valladolid</t>
  </si>
  <si>
    <t>Ecoparc 3 Sant Adrià de Besòs</t>
  </si>
  <si>
    <t>Planta de TMB del Centro integral de valoritzación de residuos del Maresme</t>
  </si>
  <si>
    <t>Planta de tractament mecànic biològic de Botarell</t>
  </si>
  <si>
    <t>Centro de tratamiento integral de RSU La Paloma</t>
  </si>
  <si>
    <t>Pinto</t>
  </si>
  <si>
    <t>Comunidad Valencia</t>
  </si>
  <si>
    <t>Complejo ambiental de Nostián (Concello de A Coruña y Consorcio de As Mariñas)</t>
  </si>
  <si>
    <t>ECOPARQUE DE LA RIOJA</t>
  </si>
  <si>
    <t>Centro de tratamiento de RU de la Mancomunidad de la Ribera</t>
  </si>
  <si>
    <t>Júndiz- Biocompost (Vitoria)</t>
  </si>
  <si>
    <t>Ca Na Putxa</t>
  </si>
  <si>
    <t>Información Unidad Inventario</t>
  </si>
  <si>
    <t>Salida Biogás quemada en antorcha (m3)</t>
  </si>
  <si>
    <t>Unidad proceso de combustión</t>
  </si>
  <si>
    <t>Salida Biogás valorizado energéticamente (m3)</t>
  </si>
  <si>
    <t>Aplicación energética a la que se destina</t>
  </si>
  <si>
    <t>ENERGÍA GENERADA (Kwh/año)</t>
  </si>
  <si>
    <t>Observaciones</t>
  </si>
  <si>
    <t>Antorcha</t>
  </si>
  <si>
    <t>Cogeneracion</t>
  </si>
  <si>
    <t>Biogás del digestor quemado en antorcha de biometanización. Energía generada total, tanto de biogás de biometanización como de vertedero.</t>
  </si>
  <si>
    <t>Cogeneración (electricidad y calor)</t>
  </si>
  <si>
    <t>AT - Antorcha</t>
  </si>
  <si>
    <t>Energía Térmica</t>
  </si>
  <si>
    <t>Energía Eléctrica</t>
  </si>
  <si>
    <t>Inyección en una red de gas</t>
  </si>
  <si>
    <t>Motor</t>
  </si>
  <si>
    <t>Compost (t)</t>
  </si>
  <si>
    <t>Biogás quemado en antorcha (m3)</t>
  </si>
  <si>
    <t>Biogás valorizado energéticamente (m3)</t>
  </si>
  <si>
    <t>COGERSA</t>
  </si>
  <si>
    <t>Granollers</t>
  </si>
  <si>
    <t>Planta de tratamiento biológico de Terrassa</t>
  </si>
  <si>
    <t>HTN</t>
  </si>
  <si>
    <t>Energía generada (Kwh/año)</t>
  </si>
  <si>
    <t>Capacidad</t>
  </si>
  <si>
    <t>Entrada total (t)</t>
  </si>
  <si>
    <t>Salida total</t>
  </si>
  <si>
    <t>Nº de Hornos</t>
  </si>
  <si>
    <t>Capacidad nominal (t/año)</t>
  </si>
  <si>
    <t>RU mezcla</t>
  </si>
  <si>
    <t>Rechazos instalaciones</t>
  </si>
  <si>
    <t>Potencia generada (kwh/año)</t>
  </si>
  <si>
    <t>Residuos generados (t)</t>
  </si>
  <si>
    <t>TERSA Incineradora de Sant Adrià del Besòs</t>
  </si>
  <si>
    <t>TRM Incineradora de Mataró</t>
  </si>
  <si>
    <t>TRARGISA Incineradora de RSU de Gerona, Salt i Sarriá de Ter</t>
  </si>
  <si>
    <t>SIRUSA Incineradora de Tarragona</t>
  </si>
  <si>
    <t>Islas Baleares</t>
  </si>
  <si>
    <t>Parque Tecnologías Ambientales - TIRME, S.A.</t>
  </si>
  <si>
    <t>Centro de tratamiento integral de RSU Las Lomas</t>
  </si>
  <si>
    <t>Melilla</t>
  </si>
  <si>
    <t>REMESA (RESIDUOS DE MELILLA, SA.)</t>
  </si>
  <si>
    <t>Zabalgarbi, S.A.</t>
  </si>
  <si>
    <t>Centro Medioambiental Gipuzkoa 1 (CMG1)</t>
  </si>
  <si>
    <t>Destino</t>
  </si>
  <si>
    <t>VERTEDERO DE RESIDUOS NO PELIGROSOS (MERUELO)</t>
  </si>
  <si>
    <t>Tivissa</t>
  </si>
  <si>
    <t>Gestores industriales</t>
  </si>
  <si>
    <t>Fuera de servicio por obras</t>
  </si>
  <si>
    <t>Vertedero de cenizas (RP) y escorias (RNPi) de SOGAMA</t>
  </si>
  <si>
    <t>CESPA GR, Deydesa 2000, S.L, SADER, S.A.</t>
  </si>
  <si>
    <t>Biogás</t>
  </si>
  <si>
    <t>Recogida mezcla RU</t>
  </si>
  <si>
    <t>Residuos biod de parques y jardines</t>
  </si>
  <si>
    <t>Otros</t>
  </si>
  <si>
    <t>Rechazo instalaciones</t>
  </si>
  <si>
    <t>Córdoba - Complejo Medioambiental</t>
  </si>
  <si>
    <t>Montalbán - Complejo medioambiental</t>
  </si>
  <si>
    <t>Jaén - Sierra Sur</t>
  </si>
  <si>
    <t>Linares/Guadiel</t>
  </si>
  <si>
    <t>Alcalá de Guadaira (Montemarta - cónica)</t>
  </si>
  <si>
    <t>Complejo Medioambiental Campiña 2000</t>
  </si>
  <si>
    <t>Vertedero  Fraga</t>
  </si>
  <si>
    <t>Vertedero Barbastro</t>
  </si>
  <si>
    <t>Vertedero Huesca</t>
  </si>
  <si>
    <t>Teruel</t>
  </si>
  <si>
    <t>Vertedero Alcañiz</t>
  </si>
  <si>
    <t>Vertedero Teruel</t>
  </si>
  <si>
    <t>Vertedero Calatayud</t>
  </si>
  <si>
    <t>Vertedero CTRUZ</t>
  </si>
  <si>
    <t>Vertedero Ejea</t>
  </si>
  <si>
    <t>VERTEREDO DE RNP COGERSA</t>
  </si>
  <si>
    <t>Vertedero de Ca na Putxa (Ibiza)</t>
  </si>
  <si>
    <t>Vertedero de residuos no peligrosos de Milà</t>
  </si>
  <si>
    <t>Depósito de Santa Margalida</t>
  </si>
  <si>
    <t>VERTEDERO COMPLEJO AMBIENTAL DE JUAN GRANDE</t>
  </si>
  <si>
    <t>VERTEDERO COMPLEJO AMBIENTAL DE ZONZAMAS</t>
  </si>
  <si>
    <t>VERTEDERO COMPLEJO AMBIENTAL SALTO DEL NEGRO</t>
  </si>
  <si>
    <t>VERTEDERO COMPLEJO AMBIENTAL ZURITA</t>
  </si>
  <si>
    <t>COMPLEJO AMBIENTAL DE TENERIFE</t>
  </si>
  <si>
    <t>Vertedero de     El Revolcadero  (La Gomera)</t>
  </si>
  <si>
    <t xml:space="preserve"> VERTEDERO COMPLEJO AMBIENTAL DE TRATAMIENTO DE RESIDUOS DE LOS MORENOS </t>
  </si>
  <si>
    <t>Complejo ambiental de La Dehesa (El Hierro)</t>
  </si>
  <si>
    <t>CT Alcázar de San Juan</t>
  </si>
  <si>
    <t>CT Almagro</t>
  </si>
  <si>
    <t>CTR DE ARENAS DE SAN PEDRO</t>
  </si>
  <si>
    <t>VERTEDERO DE ABAJAS</t>
  </si>
  <si>
    <t>CTR DE PALENCIA</t>
  </si>
  <si>
    <t>CTR DE SALAMANCA</t>
  </si>
  <si>
    <t>VERTEDERO DE MARTÍN MIGUEL</t>
  </si>
  <si>
    <t>CTR DE SORIA</t>
  </si>
  <si>
    <t>CTR DE VALLADOLID</t>
  </si>
  <si>
    <t>CTR DE ZAMORA</t>
  </si>
  <si>
    <t>Berga</t>
  </si>
  <si>
    <t>Els Hostalets de Pierola (Can Mata)</t>
  </si>
  <si>
    <t>Banyoles (Puigpalter)</t>
  </si>
  <si>
    <t>Beuda</t>
  </si>
  <si>
    <t>Lloret de Mar</t>
  </si>
  <si>
    <t>Balaguer - La Noguera</t>
  </si>
  <si>
    <t>Borges Blanques</t>
  </si>
  <si>
    <t>Castellnou de Seana</t>
  </si>
  <si>
    <t>Cervera - La Segarra</t>
  </si>
  <si>
    <t>La Granadella</t>
  </si>
  <si>
    <t>Montferrer i Castellbó (Benavarre)</t>
  </si>
  <si>
    <t>CONSORCIO PARA LA GESTIÓN DE LOS RESIDUOS SÓLIDOS URBANOS DEL BAIX VINALOPÓ</t>
  </si>
  <si>
    <t>FOMENTO DE CONSTRUCCIONES Y CONTRATAS, S.A.</t>
  </si>
  <si>
    <t>RECICLADOS Y COMPOSTAJE PIEDRA NEGRA SA</t>
  </si>
  <si>
    <t>UTE ALICANTE</t>
  </si>
  <si>
    <t>C1 UTE PLAN ZONAL RSU ZONA 1</t>
  </si>
  <si>
    <t xml:space="preserve"> (EMTRE) DOS AGUAS</t>
  </si>
  <si>
    <t>RECICLADOS PALANCIA-BELCAIRE S.L.</t>
  </si>
  <si>
    <t>UTE ECORED CAUDETE DE LAS FUENTES</t>
  </si>
  <si>
    <t>Vertedero 
De Areosa</t>
  </si>
  <si>
    <t>Vertedero de
 Lousame</t>
  </si>
  <si>
    <t>Vertedero de Nájera (Vertidos Rioja, S.L.)</t>
  </si>
  <si>
    <t>Centro Integral de RSU "Las Dehesas"</t>
  </si>
  <si>
    <t>Colmenar Viejo</t>
  </si>
  <si>
    <t>Complejo Medioambiental de Reciclaje La Campiña (Loeches)</t>
  </si>
  <si>
    <t>HERA TRATESA</t>
  </si>
  <si>
    <t>Centro de tratamiento de RU de la Mancomunidad de la Comarca de Pamplona - Góngora</t>
  </si>
  <si>
    <t>Gardelegi</t>
  </si>
  <si>
    <t>ARTIGAS</t>
  </si>
  <si>
    <t>SI</t>
  </si>
  <si>
    <t>NO</t>
  </si>
  <si>
    <t>Entradas (t/año)</t>
  </si>
  <si>
    <t>Salidas (Materiales clasificados)</t>
  </si>
  <si>
    <t>Planta de Clasificación y Compostaje de Almeria</t>
  </si>
  <si>
    <t>COMPLEJO MEDIOAMBIENTAL SUR DE EUROPA</t>
  </si>
  <si>
    <t>Puerto de Santa María</t>
  </si>
  <si>
    <t>Montalbán- Complejo Medioambiental</t>
  </si>
  <si>
    <t>Loma de Manzanares-Alhendín</t>
  </si>
  <si>
    <t>HUELVA</t>
  </si>
  <si>
    <t>Trigueros</t>
  </si>
  <si>
    <t>Planta de Selección y Clasificación de Envases de Ibros</t>
  </si>
  <si>
    <t>Antequera-Complejo medioambiental de Valsequillo</t>
  </si>
  <si>
    <t>Alcalá del Rio</t>
  </si>
  <si>
    <t>Complejo para el tratamiento de residuos urbanos de Zaragoza - Agrupación nº 6 (CTRUZ)</t>
  </si>
  <si>
    <t>SERÍN (La Zoreda)</t>
  </si>
  <si>
    <t>Planta selección envases Milà</t>
  </si>
  <si>
    <t>Planta selección envases Parque Tecnologias ambientales</t>
  </si>
  <si>
    <t>CA NA PUTXA</t>
  </si>
  <si>
    <t>COMPLEJO AMBIENTAL SALTO DEL NEGRO (PLANTA CLASIFICACIÓN DE ENVASES)</t>
  </si>
  <si>
    <t>COMPLEJO AMBIENTAL ZONZAMAS (PLANTA CLASIFICACIÓN DE ENVASES)</t>
  </si>
  <si>
    <t>COMPLEJO AMBIENTAL ZURITA (PLANTA CLASIFICACIÓN DE ENVASES)</t>
  </si>
  <si>
    <t>COMPLEJO AMBIENTAL DE TENERIFE(PLANTA CLASIFICACIÓN DE ENVASES)</t>
  </si>
  <si>
    <t>COMPLEJO AMBIENTAL DE TRATAMIENTO DE RESIDUOS DE LOS MORENOS (PLANTA CLASIFICACIÓN DE ENVASES)</t>
  </si>
  <si>
    <t>Complejo ambiental El Majano</t>
  </si>
  <si>
    <t>CRR de EL MAZO</t>
  </si>
  <si>
    <t>CRR de SANTANDER (Candina)</t>
  </si>
  <si>
    <t>CT Talavera de la Reina</t>
  </si>
  <si>
    <t>CTR DE ABAJAS</t>
  </si>
  <si>
    <t>CTR DE CORTES</t>
  </si>
  <si>
    <t>CTE DE LEÓN</t>
  </si>
  <si>
    <t>CTE DE PONFERRADA</t>
  </si>
  <si>
    <t>CTE DE SALAMANCA</t>
  </si>
  <si>
    <t>CTR LOS HUERTOS</t>
  </si>
  <si>
    <t xml:space="preserve">Berga </t>
  </si>
  <si>
    <t>Ecoparc 2 Montcada i Reixac</t>
  </si>
  <si>
    <t>Gavà</t>
  </si>
  <si>
    <t xml:space="preserve">Malla </t>
  </si>
  <si>
    <t>Santa María de Palautordera</t>
  </si>
  <si>
    <t>Vic</t>
  </si>
  <si>
    <t>Vilafranca del Penedès</t>
  </si>
  <si>
    <t>Celrà</t>
  </si>
  <si>
    <t>Constantí</t>
  </si>
  <si>
    <t>Fuenlabrada</t>
  </si>
  <si>
    <t>Las Dehesas</t>
  </si>
  <si>
    <t>Comunidad Foral de Navarra</t>
  </si>
  <si>
    <t>Centro de Tratamiento de RU de la Mancomunidad de la Ribera Alta</t>
  </si>
  <si>
    <t>CONSORCIO PARA LA GESTIÓN DE LOS RESIDUOS SÓLIDOS URBANOS DEL BAIX VINALOPÓ - ELCHE</t>
  </si>
  <si>
    <t>BENIDORM. PLANTA CLASIFICACIÓN ENVASES LIGEROS. VAERSA</t>
  </si>
  <si>
    <t>VALENCIANA DE APROVECHAMIENTO ENERGETICO DE RESIDUOS, S.A - CASTELLÓN DE LA PLANA</t>
  </si>
  <si>
    <t>VALENCIANA DE APROVECHAMIENTO ENERGETICO DE RESIDUOS, S.A - ALZIRA</t>
  </si>
  <si>
    <t>VALENCIANA DE APROVECHAMIENTO ENERGETICO DE RESIDUOS, S.A - PICASSENT</t>
  </si>
  <si>
    <t>U.T.E. JUNDIZ II</t>
  </si>
  <si>
    <t>Consorcio de Residuos de Gipuzkoa (GHK)-Legazpi</t>
  </si>
  <si>
    <t>Mancomunidad de San Markos-Urnieta</t>
  </si>
  <si>
    <t>BZB, Bizkaiko Zabor Berziklategia- Amorebieta</t>
  </si>
  <si>
    <t>Envases mezclados</t>
  </si>
  <si>
    <t>Papel y Cartón</t>
  </si>
  <si>
    <t>Papel/Cartón</t>
  </si>
  <si>
    <t>Molins de Rei</t>
  </si>
  <si>
    <t>TMB Arraiz</t>
  </si>
  <si>
    <t>Abornasa</t>
  </si>
  <si>
    <t>FCC-Ámbito</t>
  </si>
  <si>
    <t>Gestores Privados de residuos comerciales</t>
  </si>
  <si>
    <t>CETRASE</t>
  </si>
  <si>
    <t>Alhendín</t>
  </si>
  <si>
    <t>Planta compostaje Huesca</t>
  </si>
  <si>
    <t>Gestores Privados</t>
  </si>
  <si>
    <t xml:space="preserve">Centro de Tratamiento de RU de Alcázar de San Juan. </t>
  </si>
  <si>
    <t>V2. MANISES. PLANTA RU. 
EMTRE. (UTE SFS INSTALACIÓN 3)</t>
  </si>
  <si>
    <t>Planta Compostaje Leiro</t>
  </si>
  <si>
    <t>ECOFERT</t>
  </si>
  <si>
    <t>Planta Peñarroya de Tastavins</t>
  </si>
  <si>
    <t>Planta de triaje de MONTOLIU DE LLEIDA</t>
  </si>
  <si>
    <t>Energía eléctrica</t>
  </si>
  <si>
    <t>Cogeneración (electricidad y calor) y Energía eléctrica</t>
  </si>
  <si>
    <t>Energía eléctrica y energía eléctrica</t>
  </si>
  <si>
    <t>Valor de energia generada con la suma de biogas generado en biometanizacion mas el captao en vertedero</t>
  </si>
  <si>
    <t>Además se generan salidas de 1,37 t de Compost que se entregan a ciudadanos en los puntos limpios
Se recupera la materia orgánica procedente de FIRM + FORM para su envío al biodigestor.</t>
  </si>
  <si>
    <t xml:space="preserve">Energía eléctrica </t>
  </si>
  <si>
    <t>Energía eléctrica y térmica</t>
  </si>
  <si>
    <t>Área Ambiental Ca na Putxa</t>
  </si>
  <si>
    <t>Planta Metanización Parque Tecnologías Ambientales + Planta de compostaje Zona 1</t>
  </si>
  <si>
    <t>Energía Térmica y Energía Eléctrica</t>
  </si>
  <si>
    <t>Pujalt</t>
  </si>
  <si>
    <t>Zalla</t>
  </si>
  <si>
    <t>Depósito de rechazos de plantas de tratamiento de residuos de la construcción-demolición, voluminosos y neumáticos fuera de uso; Depósito de seguridad COTIR de Son Reus; Reciclado</t>
  </si>
  <si>
    <t>Escorias: Vertedero de inertes externo al PTV; Cenizas:Vertedero de seguridad externo al PTV</t>
  </si>
  <si>
    <t>GAMASUR; DITECSA; VERTEDERO INERTES CAM; RECICLAJE LA ESTRELLA</t>
  </si>
  <si>
    <t>Centro Medioambiental de Gipuzkoa 2 (CMG2)</t>
  </si>
  <si>
    <t>Sistema de Captación de Biogas Activo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</si>
</sst>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FFFF"/>
      <name val="Calibri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1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-0.249977111117893"/>
        <bgColor theme="8" tint="-0.249977111117893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rgb="FF2F75B5"/>
        <bgColor rgb="FF2F75B5"/>
      </patternFill>
    </fill>
  </fills>
  <borders count="11">
    <border>
      <left/>
      <right/>
      <top/>
      <bottom/>
      <diagonal/>
    </border>
    <border>
      <left/>
      <right/>
      <top style="thin">
        <color theme="8" tint="-0.249977111117893"/>
      </top>
      <bottom style="thin">
        <color theme="8" tint="-0.249977111117893"/>
      </bottom>
      <diagonal/>
    </border>
    <border>
      <left/>
      <right/>
      <top style="thin">
        <color theme="8" tint="-0.249977111117893"/>
      </top>
      <bottom style="thin">
        <color theme="8" tint="0.59999389629810485"/>
      </bottom>
      <diagonal/>
    </border>
    <border>
      <left/>
      <right/>
      <top style="thin">
        <color theme="8" tint="-0.249977111117893"/>
      </top>
      <bottom style="thin">
        <color theme="8" tint="0.79998168889431442"/>
      </bottom>
      <diagonal/>
    </border>
    <border>
      <left/>
      <right/>
      <top style="thin">
        <color theme="8" tint="0.79998168889431442"/>
      </top>
      <bottom style="thin">
        <color theme="8" tint="0.79998168889431442"/>
      </bottom>
      <diagonal/>
    </border>
    <border>
      <left/>
      <right/>
      <top style="thin">
        <color theme="8" tint="0.79998168889431442"/>
      </top>
      <bottom style="thin">
        <color theme="8"/>
      </bottom>
      <diagonal/>
    </border>
    <border>
      <left/>
      <right/>
      <top style="double">
        <color theme="8" tint="-0.249977111117893"/>
      </top>
      <bottom/>
      <diagonal/>
    </border>
    <border>
      <left/>
      <right/>
      <top/>
      <bottom style="thin">
        <color rgb="FF2F75B5"/>
      </bottom>
      <diagonal/>
    </border>
    <border>
      <left/>
      <right/>
      <top style="thin">
        <color rgb="FF2F75B5"/>
      </top>
      <bottom style="thin">
        <color rgb="FFDDEBF7"/>
      </bottom>
      <diagonal/>
    </border>
    <border>
      <left/>
      <right/>
      <top style="thin">
        <color rgb="FF2F75B5"/>
      </top>
      <bottom style="thin">
        <color rgb="FF2F75B5"/>
      </bottom>
      <diagonal/>
    </border>
    <border>
      <left/>
      <right/>
      <top style="thin">
        <color theme="8" tint="0.79998168889431442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2" fillId="2" borderId="1" xfId="0" applyFont="1" applyFill="1" applyBorder="1"/>
    <xf numFmtId="0" fontId="4" fillId="2" borderId="3" xfId="0" applyFont="1" applyFill="1" applyBorder="1"/>
    <xf numFmtId="0" fontId="4" fillId="3" borderId="4" xfId="0" applyFont="1" applyFill="1" applyBorder="1" applyAlignment="1">
      <alignment horizontal="left"/>
    </xf>
    <xf numFmtId="0" fontId="4" fillId="3" borderId="4" xfId="0" applyFont="1" applyFill="1" applyBorder="1"/>
    <xf numFmtId="0" fontId="0" fillId="4" borderId="5" xfId="0" applyFill="1" applyBorder="1" applyAlignment="1">
      <alignment horizontal="left" indent="1"/>
    </xf>
    <xf numFmtId="0" fontId="0" fillId="4" borderId="5" xfId="0" applyFill="1" applyBorder="1"/>
    <xf numFmtId="0" fontId="0" fillId="0" borderId="4" xfId="0" applyBorder="1" applyAlignment="1">
      <alignment horizontal="left" indent="2"/>
    </xf>
    <xf numFmtId="0" fontId="0" fillId="0" borderId="4" xfId="0" applyBorder="1"/>
    <xf numFmtId="0" fontId="3" fillId="0" borderId="6" xfId="0" applyFont="1" applyBorder="1" applyAlignment="1">
      <alignment horizontal="left"/>
    </xf>
    <xf numFmtId="0" fontId="3" fillId="0" borderId="6" xfId="0" applyFont="1" applyBorder="1"/>
    <xf numFmtId="0" fontId="4" fillId="2" borderId="1" xfId="0" applyFont="1" applyFill="1" applyBorder="1" applyAlignment="1">
      <alignment horizontal="center"/>
    </xf>
    <xf numFmtId="43" fontId="2" fillId="2" borderId="1" xfId="1" applyFont="1" applyFill="1" applyBorder="1"/>
    <xf numFmtId="43" fontId="4" fillId="2" borderId="2" xfId="1" applyFont="1" applyFill="1" applyBorder="1"/>
    <xf numFmtId="43" fontId="4" fillId="2" borderId="3" xfId="1" applyFont="1" applyFill="1" applyBorder="1"/>
    <xf numFmtId="43" fontId="4" fillId="3" borderId="4" xfId="1" applyFont="1" applyFill="1" applyBorder="1" applyAlignment="1">
      <alignment horizontal="left"/>
    </xf>
    <xf numFmtId="43" fontId="4" fillId="3" borderId="4" xfId="1" applyFont="1" applyFill="1" applyBorder="1"/>
    <xf numFmtId="43" fontId="0" fillId="4" borderId="5" xfId="1" applyFont="1" applyFill="1" applyBorder="1" applyAlignment="1">
      <alignment horizontal="left" indent="1"/>
    </xf>
    <xf numFmtId="43" fontId="0" fillId="4" borderId="5" xfId="1" applyFont="1" applyFill="1" applyBorder="1"/>
    <xf numFmtId="43" fontId="0" fillId="0" borderId="4" xfId="1" applyFont="1" applyBorder="1" applyAlignment="1">
      <alignment horizontal="left" indent="2"/>
    </xf>
    <xf numFmtId="43" fontId="0" fillId="0" borderId="4" xfId="1" applyFont="1" applyBorder="1"/>
    <xf numFmtId="43" fontId="3" fillId="0" borderId="6" xfId="1" applyFont="1" applyBorder="1" applyAlignment="1">
      <alignment horizontal="left"/>
    </xf>
    <xf numFmtId="43" fontId="3" fillId="0" borderId="6" xfId="1" applyFont="1" applyBorder="1"/>
    <xf numFmtId="43" fontId="0" fillId="0" borderId="0" xfId="1" applyFont="1"/>
    <xf numFmtId="43" fontId="4" fillId="2" borderId="2" xfId="1" applyFont="1" applyFill="1" applyBorder="1" applyAlignment="1">
      <alignment vertical="center"/>
    </xf>
    <xf numFmtId="0" fontId="4" fillId="2" borderId="3" xfId="0" applyFont="1" applyFill="1" applyBorder="1" applyAlignment="1">
      <alignment horizontal="center"/>
    </xf>
    <xf numFmtId="43" fontId="5" fillId="5" borderId="8" xfId="1" applyFont="1" applyFill="1" applyBorder="1" applyAlignment="1">
      <alignment horizontal="center" vertical="center" wrapText="1"/>
    </xf>
    <xf numFmtId="43" fontId="4" fillId="2" borderId="2" xfId="1" applyFont="1" applyFill="1" applyBorder="1" applyAlignment="1">
      <alignment horizontal="center" vertical="center"/>
    </xf>
    <xf numFmtId="43" fontId="0" fillId="0" borderId="0" xfId="1" applyFont="1" applyAlignment="1">
      <alignment horizontal="center" vertical="center"/>
    </xf>
    <xf numFmtId="43" fontId="4" fillId="2" borderId="3" xfId="1" applyFont="1" applyFill="1" applyBorder="1" applyAlignment="1">
      <alignment horizontal="center" vertical="center"/>
    </xf>
    <xf numFmtId="43" fontId="4" fillId="3" borderId="4" xfId="1" applyFont="1" applyFill="1" applyBorder="1" applyAlignment="1">
      <alignment horizontal="center" vertical="center"/>
    </xf>
    <xf numFmtId="43" fontId="4" fillId="3" borderId="4" xfId="1" applyFont="1" applyFill="1" applyBorder="1" applyAlignment="1">
      <alignment horizontal="center" vertical="center" wrapText="1"/>
    </xf>
    <xf numFmtId="43" fontId="0" fillId="4" borderId="5" xfId="1" applyFont="1" applyFill="1" applyBorder="1" applyAlignment="1">
      <alignment horizontal="center" vertical="center"/>
    </xf>
    <xf numFmtId="43" fontId="0" fillId="4" borderId="5" xfId="1" applyFont="1" applyFill="1" applyBorder="1" applyAlignment="1">
      <alignment horizontal="center" vertical="center" wrapText="1"/>
    </xf>
    <xf numFmtId="43" fontId="0" fillId="0" borderId="4" xfId="1" applyFont="1" applyBorder="1" applyAlignment="1">
      <alignment horizontal="center" vertical="center"/>
    </xf>
    <xf numFmtId="43" fontId="0" fillId="0" borderId="4" xfId="1" applyFont="1" applyBorder="1" applyAlignment="1">
      <alignment horizontal="center" vertical="center" wrapText="1"/>
    </xf>
    <xf numFmtId="43" fontId="3" fillId="0" borderId="6" xfId="1" applyFont="1" applyBorder="1" applyAlignment="1">
      <alignment horizontal="center" vertical="center"/>
    </xf>
    <xf numFmtId="43" fontId="3" fillId="0" borderId="6" xfId="1" applyFont="1" applyBorder="1" applyAlignment="1">
      <alignment horizontal="center" vertical="center" wrapText="1"/>
    </xf>
    <xf numFmtId="43" fontId="0" fillId="0" borderId="0" xfId="1" applyFont="1" applyAlignment="1">
      <alignment horizontal="center" vertical="center" wrapText="1"/>
    </xf>
    <xf numFmtId="43" fontId="4" fillId="2" borderId="3" xfId="1" applyFont="1" applyFill="1" applyBorder="1" applyAlignment="1">
      <alignment horizontal="center"/>
    </xf>
    <xf numFmtId="43" fontId="0" fillId="0" borderId="0" xfId="1" applyFont="1" applyAlignment="1">
      <alignment horizontal="center"/>
    </xf>
    <xf numFmtId="43" fontId="2" fillId="2" borderId="1" xfId="1" applyFont="1" applyFill="1" applyBorder="1" applyAlignment="1">
      <alignment horizontal="left" vertical="center" wrapText="1"/>
    </xf>
    <xf numFmtId="43" fontId="4" fillId="2" borderId="3" xfId="1" applyFont="1" applyFill="1" applyBorder="1" applyAlignment="1">
      <alignment horizontal="left" vertical="center" wrapText="1"/>
    </xf>
    <xf numFmtId="43" fontId="4" fillId="3" borderId="4" xfId="1" applyFont="1" applyFill="1" applyBorder="1" applyAlignment="1">
      <alignment horizontal="left" vertical="center" wrapText="1"/>
    </xf>
    <xf numFmtId="43" fontId="0" fillId="4" borderId="5" xfId="1" applyFont="1" applyFill="1" applyBorder="1" applyAlignment="1">
      <alignment horizontal="left" vertical="center" wrapText="1"/>
    </xf>
    <xf numFmtId="43" fontId="0" fillId="0" borderId="4" xfId="1" applyFont="1" applyBorder="1" applyAlignment="1">
      <alignment horizontal="left" vertical="center" wrapText="1"/>
    </xf>
    <xf numFmtId="43" fontId="3" fillId="0" borderId="6" xfId="1" applyFont="1" applyBorder="1" applyAlignment="1">
      <alignment horizontal="left" vertical="center" wrapText="1"/>
    </xf>
    <xf numFmtId="43" fontId="0" fillId="0" borderId="0" xfId="1" applyFont="1" applyAlignment="1">
      <alignment horizontal="left" wrapText="1"/>
    </xf>
    <xf numFmtId="43" fontId="4" fillId="2" borderId="2" xfId="1" applyFont="1" applyFill="1" applyBorder="1" applyAlignment="1">
      <alignment horizontal="center"/>
    </xf>
    <xf numFmtId="164" fontId="0" fillId="0" borderId="0" xfId="0" applyNumberFormat="1"/>
    <xf numFmtId="0" fontId="0" fillId="0" borderId="4" xfId="0" applyBorder="1" applyAlignment="1">
      <alignment horizontal="left" vertical="center"/>
    </xf>
    <xf numFmtId="43" fontId="0" fillId="0" borderId="10" xfId="1" applyFont="1" applyBorder="1"/>
    <xf numFmtId="0" fontId="0" fillId="0" borderId="4" xfId="0" applyBorder="1" applyAlignment="1">
      <alignment horizontal="left" indent="3"/>
    </xf>
    <xf numFmtId="43" fontId="2" fillId="2" borderId="1" xfId="1" applyFont="1" applyFill="1" applyBorder="1" applyAlignment="1">
      <alignment horizontal="left" vertical="center"/>
    </xf>
    <xf numFmtId="43" fontId="4" fillId="2" borderId="3" xfId="1" applyFont="1" applyFill="1" applyBorder="1" applyAlignment="1">
      <alignment horizontal="left" vertical="center"/>
    </xf>
    <xf numFmtId="43" fontId="4" fillId="3" borderId="4" xfId="1" applyFont="1" applyFill="1" applyBorder="1" applyAlignment="1">
      <alignment horizontal="left" vertical="center"/>
    </xf>
    <xf numFmtId="43" fontId="0" fillId="4" borderId="5" xfId="1" applyFont="1" applyFill="1" applyBorder="1" applyAlignment="1">
      <alignment horizontal="left" vertical="center"/>
    </xf>
    <xf numFmtId="43" fontId="0" fillId="0" borderId="4" xfId="1" applyFont="1" applyBorder="1" applyAlignment="1">
      <alignment horizontal="left" vertical="center"/>
    </xf>
    <xf numFmtId="43" fontId="3" fillId="0" borderId="6" xfId="1" applyFont="1" applyBorder="1" applyAlignment="1">
      <alignment horizontal="left" vertical="center"/>
    </xf>
    <xf numFmtId="43" fontId="0" fillId="0" borderId="0" xfId="1" applyFont="1" applyAlignment="1">
      <alignment horizontal="left" vertical="center"/>
    </xf>
    <xf numFmtId="43" fontId="6" fillId="3" borderId="4" xfId="1" applyFont="1" applyFill="1" applyBorder="1"/>
    <xf numFmtId="43" fontId="6" fillId="4" borderId="5" xfId="1" applyFont="1" applyFill="1" applyBorder="1"/>
    <xf numFmtId="43" fontId="6" fillId="0" borderId="4" xfId="1" applyFont="1" applyBorder="1"/>
    <xf numFmtId="43" fontId="7" fillId="0" borderId="6" xfId="1" applyFont="1" applyBorder="1"/>
    <xf numFmtId="43" fontId="1" fillId="4" borderId="5" xfId="1" applyFont="1" applyFill="1" applyBorder="1"/>
    <xf numFmtId="43" fontId="1" fillId="0" borderId="4" xfId="1" applyFont="1" applyBorder="1"/>
    <xf numFmtId="43" fontId="1" fillId="0" borderId="0" xfId="1" applyFont="1"/>
    <xf numFmtId="43" fontId="6" fillId="3" borderId="4" xfId="1" applyFont="1" applyFill="1" applyBorder="1" applyAlignment="1">
      <alignment horizontal="center"/>
    </xf>
    <xf numFmtId="43" fontId="6" fillId="4" borderId="5" xfId="1" applyFont="1" applyFill="1" applyBorder="1" applyAlignment="1">
      <alignment horizontal="center"/>
    </xf>
    <xf numFmtId="43" fontId="7" fillId="0" borderId="6" xfId="1" applyFont="1" applyBorder="1" applyAlignment="1">
      <alignment horizontal="center"/>
    </xf>
    <xf numFmtId="43" fontId="1" fillId="0" borderId="4" xfId="1" applyFont="1" applyBorder="1" applyAlignment="1">
      <alignment wrapText="1"/>
    </xf>
    <xf numFmtId="0" fontId="1" fillId="0" borderId="0" xfId="0" applyFont="1" applyAlignment="1">
      <alignment wrapText="1"/>
    </xf>
    <xf numFmtId="43" fontId="8" fillId="0" borderId="0" xfId="1" applyFont="1" applyFill="1" applyBorder="1" applyAlignment="1">
      <alignment horizontal="left" vertical="center"/>
    </xf>
    <xf numFmtId="43" fontId="9" fillId="5" borderId="8" xfId="1" applyFont="1" applyFill="1" applyBorder="1" applyAlignment="1">
      <alignment horizontal="center" wrapText="1"/>
    </xf>
    <xf numFmtId="43" fontId="9" fillId="5" borderId="9" xfId="1" applyFont="1" applyFill="1" applyBorder="1" applyAlignment="1">
      <alignment horizontal="center" wrapText="1"/>
    </xf>
    <xf numFmtId="43" fontId="1" fillId="0" borderId="4" xfId="1" applyFont="1" applyBorder="1" applyAlignment="1">
      <alignment horizontal="center"/>
    </xf>
    <xf numFmtId="43" fontId="1" fillId="4" borderId="5" xfId="1" applyFont="1" applyFill="1" applyBorder="1" applyAlignment="1">
      <alignment horizontal="center"/>
    </xf>
    <xf numFmtId="43" fontId="1" fillId="3" borderId="4" xfId="1" applyFont="1" applyFill="1" applyBorder="1" applyAlignment="1">
      <alignment horizontal="center"/>
    </xf>
    <xf numFmtId="43" fontId="4" fillId="2" borderId="1" xfId="1" applyFont="1" applyFill="1" applyBorder="1" applyAlignment="1">
      <alignment horizontal="center" vertical="center"/>
    </xf>
    <xf numFmtId="43" fontId="4" fillId="2" borderId="1" xfId="1" applyFont="1" applyFill="1" applyBorder="1" applyAlignment="1">
      <alignment horizontal="center"/>
    </xf>
    <xf numFmtId="43" fontId="5" fillId="5" borderId="7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5A0BB-8AC0-4817-9133-F74475828135}">
  <sheetPr>
    <pageSetUpPr fitToPage="1"/>
  </sheetPr>
  <dimension ref="A1:J162"/>
  <sheetViews>
    <sheetView tabSelected="1" zoomScale="90" zoomScaleNormal="90" workbookViewId="0">
      <selection activeCell="O14" sqref="O14"/>
    </sheetView>
  </sheetViews>
  <sheetFormatPr baseColWidth="10" defaultRowHeight="15" x14ac:dyDescent="0.25"/>
  <cols>
    <col min="1" max="1" width="85.42578125" style="47" bestFit="1" customWidth="1"/>
    <col min="2" max="2" width="19.28515625" style="40" bestFit="1" customWidth="1"/>
    <col min="3" max="3" width="11.140625" style="40" bestFit="1" customWidth="1"/>
    <col min="4" max="4" width="12.140625" style="40" bestFit="1" customWidth="1"/>
    <col min="5" max="5" width="10" style="40" bestFit="1" customWidth="1"/>
    <col min="6" max="6" width="15.140625" style="40" bestFit="1" customWidth="1"/>
    <col min="7" max="7" width="13.42578125" style="40" bestFit="1" customWidth="1"/>
    <col min="8" max="8" width="17.28515625" style="40" bestFit="1" customWidth="1"/>
    <col min="9" max="9" width="12.140625" style="40" bestFit="1" customWidth="1"/>
    <col min="10" max="10" width="13.5703125" style="40" bestFit="1" customWidth="1"/>
  </cols>
  <sheetData>
    <row r="1" spans="1:10" x14ac:dyDescent="0.25">
      <c r="A1" s="41"/>
      <c r="B1" s="27" t="s">
        <v>351</v>
      </c>
      <c r="C1" s="78" t="s">
        <v>352</v>
      </c>
      <c r="D1" s="78"/>
      <c r="E1" s="78"/>
      <c r="F1" s="78"/>
      <c r="G1" s="78"/>
      <c r="H1" s="78"/>
      <c r="I1" s="78" t="s">
        <v>4</v>
      </c>
      <c r="J1" s="78"/>
    </row>
    <row r="2" spans="1:10" x14ac:dyDescent="0.25">
      <c r="A2" s="42" t="s">
        <v>127</v>
      </c>
      <c r="B2" s="29" t="s">
        <v>405</v>
      </c>
      <c r="C2" s="29" t="s">
        <v>9</v>
      </c>
      <c r="D2" s="29" t="s">
        <v>10</v>
      </c>
      <c r="E2" s="29" t="s">
        <v>11</v>
      </c>
      <c r="F2" s="29" t="s">
        <v>406</v>
      </c>
      <c r="G2" s="29" t="s">
        <v>13</v>
      </c>
      <c r="H2" s="29" t="s">
        <v>14</v>
      </c>
      <c r="I2" s="29" t="s">
        <v>16</v>
      </c>
      <c r="J2" s="29" t="s">
        <v>17</v>
      </c>
    </row>
    <row r="3" spans="1:10" x14ac:dyDescent="0.25">
      <c r="A3" s="43" t="s">
        <v>18</v>
      </c>
      <c r="B3" s="30">
        <v>117977.89099999999</v>
      </c>
      <c r="C3" s="30">
        <v>9824.16</v>
      </c>
      <c r="D3" s="30">
        <v>53814.259999999995</v>
      </c>
      <c r="E3" s="30">
        <v>39.020000000000003</v>
      </c>
      <c r="F3" s="30">
        <v>335.62</v>
      </c>
      <c r="G3" s="30">
        <v>7213.5299999999988</v>
      </c>
      <c r="H3" s="30">
        <v>78.16</v>
      </c>
      <c r="I3" s="30">
        <v>37646.695000000007</v>
      </c>
      <c r="J3" s="30"/>
    </row>
    <row r="4" spans="1:10" x14ac:dyDescent="0.25">
      <c r="A4" s="44" t="s">
        <v>19</v>
      </c>
      <c r="B4" s="32">
        <v>8090.9199999999992</v>
      </c>
      <c r="C4" s="32">
        <v>387.9</v>
      </c>
      <c r="D4" s="32">
        <v>2891.05</v>
      </c>
      <c r="E4" s="32">
        <v>0</v>
      </c>
      <c r="F4" s="32">
        <v>0</v>
      </c>
      <c r="G4" s="32">
        <v>272.69</v>
      </c>
      <c r="H4" s="32">
        <v>0</v>
      </c>
      <c r="I4" s="32">
        <v>2709.0149999999999</v>
      </c>
      <c r="J4" s="32"/>
    </row>
    <row r="5" spans="1:10" x14ac:dyDescent="0.25">
      <c r="A5" s="45" t="s">
        <v>20</v>
      </c>
      <c r="B5" s="34">
        <v>2547.12</v>
      </c>
      <c r="C5" s="34">
        <v>147.19999999999999</v>
      </c>
      <c r="D5" s="34">
        <v>769.57</v>
      </c>
      <c r="E5" s="34">
        <v>0</v>
      </c>
      <c r="F5" s="34">
        <v>0</v>
      </c>
      <c r="G5" s="34">
        <v>57.15</v>
      </c>
      <c r="H5" s="34">
        <v>0</v>
      </c>
      <c r="I5" s="34">
        <v>654.69500000000005</v>
      </c>
      <c r="J5" s="34"/>
    </row>
    <row r="6" spans="1:10" x14ac:dyDescent="0.25">
      <c r="A6" s="45" t="s">
        <v>21</v>
      </c>
      <c r="B6" s="34">
        <v>3749.1</v>
      </c>
      <c r="C6" s="34">
        <v>149.26</v>
      </c>
      <c r="D6" s="34">
        <v>1406.38</v>
      </c>
      <c r="E6" s="34">
        <v>0</v>
      </c>
      <c r="F6" s="34">
        <v>0</v>
      </c>
      <c r="G6" s="34">
        <v>126.34</v>
      </c>
      <c r="H6" s="34">
        <v>0</v>
      </c>
      <c r="I6" s="34">
        <v>2028.74</v>
      </c>
      <c r="J6" s="34"/>
    </row>
    <row r="7" spans="1:10" x14ac:dyDescent="0.25">
      <c r="A7" s="45" t="s">
        <v>353</v>
      </c>
      <c r="B7" s="34">
        <v>1794.7</v>
      </c>
      <c r="C7" s="34">
        <v>91.44</v>
      </c>
      <c r="D7" s="34">
        <v>715.1</v>
      </c>
      <c r="E7" s="34">
        <v>0</v>
      </c>
      <c r="F7" s="34">
        <v>0</v>
      </c>
      <c r="G7" s="34">
        <v>89.2</v>
      </c>
      <c r="H7" s="34">
        <v>0</v>
      </c>
      <c r="I7" s="34">
        <v>25.58</v>
      </c>
      <c r="J7" s="34"/>
    </row>
    <row r="8" spans="1:10" x14ac:dyDescent="0.25">
      <c r="A8" s="44" t="s">
        <v>22</v>
      </c>
      <c r="B8" s="32">
        <v>17793.16</v>
      </c>
      <c r="C8" s="32">
        <v>1195.0999999999999</v>
      </c>
      <c r="D8" s="32">
        <v>8548.59</v>
      </c>
      <c r="E8" s="32">
        <v>0</v>
      </c>
      <c r="F8" s="32">
        <v>134.58000000000001</v>
      </c>
      <c r="G8" s="32">
        <v>981.74</v>
      </c>
      <c r="H8" s="32">
        <v>78.16</v>
      </c>
      <c r="I8" s="32">
        <v>6112.3899999999994</v>
      </c>
      <c r="J8" s="32"/>
    </row>
    <row r="9" spans="1:10" x14ac:dyDescent="0.25">
      <c r="A9" s="45" t="s">
        <v>354</v>
      </c>
      <c r="B9" s="34">
        <v>3759.18</v>
      </c>
      <c r="C9" s="34">
        <v>296.45999999999998</v>
      </c>
      <c r="D9" s="34">
        <v>1725.27</v>
      </c>
      <c r="E9" s="34">
        <v>0</v>
      </c>
      <c r="F9" s="34">
        <v>0</v>
      </c>
      <c r="G9" s="34">
        <v>286.48</v>
      </c>
      <c r="H9" s="34">
        <v>0</v>
      </c>
      <c r="I9" s="34">
        <v>1063.03</v>
      </c>
      <c r="J9" s="34"/>
    </row>
    <row r="10" spans="1:10" x14ac:dyDescent="0.25">
      <c r="A10" s="45" t="s">
        <v>23</v>
      </c>
      <c r="B10" s="34">
        <v>3164</v>
      </c>
      <c r="C10" s="34">
        <v>158.19999999999999</v>
      </c>
      <c r="D10" s="34">
        <v>1280.32</v>
      </c>
      <c r="E10" s="34">
        <v>0</v>
      </c>
      <c r="F10" s="34">
        <v>0</v>
      </c>
      <c r="G10" s="34">
        <v>150.08000000000001</v>
      </c>
      <c r="H10" s="34">
        <v>0</v>
      </c>
      <c r="I10" s="34">
        <v>1575.26</v>
      </c>
      <c r="J10" s="34"/>
    </row>
    <row r="11" spans="1:10" x14ac:dyDescent="0.25">
      <c r="A11" s="45" t="s">
        <v>355</v>
      </c>
      <c r="B11" s="34">
        <v>10869.98</v>
      </c>
      <c r="C11" s="34">
        <v>740.44</v>
      </c>
      <c r="D11" s="34">
        <v>5543</v>
      </c>
      <c r="E11" s="34">
        <v>0</v>
      </c>
      <c r="F11" s="34">
        <v>134.58000000000001</v>
      </c>
      <c r="G11" s="34">
        <v>545.17999999999995</v>
      </c>
      <c r="H11" s="34">
        <v>78.16</v>
      </c>
      <c r="I11" s="34">
        <v>3474.1</v>
      </c>
      <c r="J11" s="34"/>
    </row>
    <row r="12" spans="1:10" x14ac:dyDescent="0.25">
      <c r="A12" s="44" t="s">
        <v>26</v>
      </c>
      <c r="B12" s="32">
        <v>8086</v>
      </c>
      <c r="C12" s="32">
        <v>748</v>
      </c>
      <c r="D12" s="32">
        <v>4617</v>
      </c>
      <c r="E12" s="32">
        <v>0</v>
      </c>
      <c r="F12" s="32">
        <v>0</v>
      </c>
      <c r="G12" s="32">
        <v>494</v>
      </c>
      <c r="H12" s="32">
        <v>0</v>
      </c>
      <c r="I12" s="32">
        <v>0</v>
      </c>
      <c r="J12" s="32"/>
    </row>
    <row r="13" spans="1:10" x14ac:dyDescent="0.25">
      <c r="A13" s="45" t="s">
        <v>356</v>
      </c>
      <c r="B13" s="34">
        <v>8086</v>
      </c>
      <c r="C13" s="34">
        <v>748</v>
      </c>
      <c r="D13" s="34">
        <v>4617</v>
      </c>
      <c r="E13" s="34">
        <v>0</v>
      </c>
      <c r="F13" s="34">
        <v>0</v>
      </c>
      <c r="G13" s="34">
        <v>494</v>
      </c>
      <c r="H13" s="34">
        <v>0</v>
      </c>
      <c r="I13" s="34">
        <v>0</v>
      </c>
      <c r="J13" s="34"/>
    </row>
    <row r="14" spans="1:10" x14ac:dyDescent="0.25">
      <c r="A14" s="44" t="s">
        <v>28</v>
      </c>
      <c r="B14" s="32">
        <v>12834.36</v>
      </c>
      <c r="C14" s="32">
        <v>1329.5</v>
      </c>
      <c r="D14" s="32">
        <v>5922.62</v>
      </c>
      <c r="E14" s="32">
        <v>0</v>
      </c>
      <c r="F14" s="32">
        <v>0</v>
      </c>
      <c r="G14" s="32">
        <v>1000.8</v>
      </c>
      <c r="H14" s="32">
        <v>0</v>
      </c>
      <c r="I14" s="32">
        <v>5548.8</v>
      </c>
      <c r="J14" s="32"/>
    </row>
    <row r="15" spans="1:10" x14ac:dyDescent="0.25">
      <c r="A15" s="45" t="s">
        <v>357</v>
      </c>
      <c r="B15" s="34">
        <v>12834.36</v>
      </c>
      <c r="C15" s="34">
        <v>1329.5</v>
      </c>
      <c r="D15" s="34">
        <v>5922.62</v>
      </c>
      <c r="E15" s="34">
        <v>0</v>
      </c>
      <c r="F15" s="34">
        <v>0</v>
      </c>
      <c r="G15" s="34">
        <v>1000.8</v>
      </c>
      <c r="H15" s="34">
        <v>0</v>
      </c>
      <c r="I15" s="34">
        <v>5548.8</v>
      </c>
      <c r="J15" s="34"/>
    </row>
    <row r="16" spans="1:10" x14ac:dyDescent="0.25">
      <c r="A16" s="44" t="s">
        <v>31</v>
      </c>
      <c r="B16" s="32">
        <v>5449.1189999999997</v>
      </c>
      <c r="C16" s="32">
        <v>395.3</v>
      </c>
      <c r="D16" s="32">
        <v>2169.91</v>
      </c>
      <c r="E16" s="32">
        <v>39.020000000000003</v>
      </c>
      <c r="F16" s="32">
        <v>23.28</v>
      </c>
      <c r="G16" s="32">
        <v>237.12</v>
      </c>
      <c r="H16" s="32">
        <v>0</v>
      </c>
      <c r="I16" s="32">
        <v>2052.2399999999998</v>
      </c>
      <c r="J16" s="32"/>
    </row>
    <row r="17" spans="1:10" x14ac:dyDescent="0.25">
      <c r="A17" s="45" t="s">
        <v>358</v>
      </c>
      <c r="B17" s="34">
        <v>1218</v>
      </c>
      <c r="C17" s="34">
        <v>72</v>
      </c>
      <c r="D17" s="34">
        <v>346</v>
      </c>
      <c r="E17" s="34">
        <v>0</v>
      </c>
      <c r="F17" s="34">
        <v>0</v>
      </c>
      <c r="G17" s="34">
        <v>57</v>
      </c>
      <c r="H17" s="34">
        <v>0</v>
      </c>
      <c r="I17" s="34">
        <v>743</v>
      </c>
      <c r="J17" s="34"/>
    </row>
    <row r="18" spans="1:10" x14ac:dyDescent="0.25">
      <c r="A18" s="45" t="s">
        <v>359</v>
      </c>
      <c r="B18" s="34">
        <v>4231.1189999999997</v>
      </c>
      <c r="C18" s="34">
        <v>323.3</v>
      </c>
      <c r="D18" s="34">
        <v>1823.91</v>
      </c>
      <c r="E18" s="34">
        <v>39.020000000000003</v>
      </c>
      <c r="F18" s="34">
        <v>23.28</v>
      </c>
      <c r="G18" s="34">
        <v>180.12</v>
      </c>
      <c r="H18" s="34">
        <v>0</v>
      </c>
      <c r="I18" s="34">
        <v>1309.24</v>
      </c>
      <c r="J18" s="34"/>
    </row>
    <row r="19" spans="1:10" x14ac:dyDescent="0.25">
      <c r="A19" s="44" t="s">
        <v>34</v>
      </c>
      <c r="B19" s="32">
        <v>8340</v>
      </c>
      <c r="C19" s="32">
        <v>1010</v>
      </c>
      <c r="D19" s="32">
        <v>3686</v>
      </c>
      <c r="E19" s="32">
        <v>0</v>
      </c>
      <c r="F19" s="32">
        <v>132</v>
      </c>
      <c r="G19" s="32">
        <v>697</v>
      </c>
      <c r="H19" s="32">
        <v>0</v>
      </c>
      <c r="I19" s="32">
        <v>2429</v>
      </c>
      <c r="J19" s="32"/>
    </row>
    <row r="20" spans="1:10" x14ac:dyDescent="0.25">
      <c r="A20" s="45" t="s">
        <v>360</v>
      </c>
      <c r="B20" s="34">
        <v>8340</v>
      </c>
      <c r="C20" s="34">
        <v>1010</v>
      </c>
      <c r="D20" s="34">
        <v>3686</v>
      </c>
      <c r="E20" s="34">
        <v>0</v>
      </c>
      <c r="F20" s="34">
        <v>132</v>
      </c>
      <c r="G20" s="34">
        <v>697</v>
      </c>
      <c r="H20" s="34">
        <v>0</v>
      </c>
      <c r="I20" s="34">
        <v>2429</v>
      </c>
      <c r="J20" s="34"/>
    </row>
    <row r="21" spans="1:10" x14ac:dyDescent="0.25">
      <c r="A21" s="44" t="s">
        <v>36</v>
      </c>
      <c r="B21" s="32">
        <v>33946.202000000005</v>
      </c>
      <c r="C21" s="32">
        <v>3112.8199999999997</v>
      </c>
      <c r="D21" s="32">
        <v>16090.2</v>
      </c>
      <c r="E21" s="32">
        <v>0</v>
      </c>
      <c r="F21" s="32">
        <v>45.76</v>
      </c>
      <c r="G21" s="32">
        <v>2181.38</v>
      </c>
      <c r="H21" s="32">
        <v>0</v>
      </c>
      <c r="I21" s="32">
        <v>9665.4700000000012</v>
      </c>
      <c r="J21" s="32"/>
    </row>
    <row r="22" spans="1:10" x14ac:dyDescent="0.25">
      <c r="A22" s="45" t="s">
        <v>361</v>
      </c>
      <c r="B22" s="34">
        <v>10312.75</v>
      </c>
      <c r="C22" s="34">
        <v>740.3</v>
      </c>
      <c r="D22" s="34">
        <v>5387.14</v>
      </c>
      <c r="E22" s="34">
        <v>0</v>
      </c>
      <c r="F22" s="34">
        <v>0</v>
      </c>
      <c r="G22" s="34">
        <v>661.72</v>
      </c>
      <c r="H22" s="34">
        <v>0</v>
      </c>
      <c r="I22" s="34">
        <v>3482.13</v>
      </c>
      <c r="J22" s="34"/>
    </row>
    <row r="23" spans="1:10" x14ac:dyDescent="0.25">
      <c r="A23" s="45" t="s">
        <v>37</v>
      </c>
      <c r="B23" s="34">
        <v>14908.022000000001</v>
      </c>
      <c r="C23" s="34">
        <v>1800.52</v>
      </c>
      <c r="D23" s="34">
        <v>7232.06</v>
      </c>
      <c r="E23" s="34">
        <v>0</v>
      </c>
      <c r="F23" s="34">
        <v>45.76</v>
      </c>
      <c r="G23" s="34">
        <v>1133.6600000000001</v>
      </c>
      <c r="H23" s="34">
        <v>0</v>
      </c>
      <c r="I23" s="34">
        <v>3603.34</v>
      </c>
      <c r="J23" s="34"/>
    </row>
    <row r="24" spans="1:10" x14ac:dyDescent="0.25">
      <c r="A24" s="45" t="s">
        <v>36</v>
      </c>
      <c r="B24" s="34">
        <v>8725.43</v>
      </c>
      <c r="C24" s="34">
        <v>572</v>
      </c>
      <c r="D24" s="34">
        <v>3471</v>
      </c>
      <c r="E24" s="34">
        <v>0</v>
      </c>
      <c r="F24" s="34">
        <v>0</v>
      </c>
      <c r="G24" s="34">
        <v>386</v>
      </c>
      <c r="H24" s="34">
        <v>0</v>
      </c>
      <c r="I24" s="34">
        <v>2580</v>
      </c>
      <c r="J24" s="34"/>
    </row>
    <row r="25" spans="1:10" x14ac:dyDescent="0.25">
      <c r="A25" s="44" t="s">
        <v>39</v>
      </c>
      <c r="B25" s="32">
        <v>23438.13</v>
      </c>
      <c r="C25" s="32">
        <v>1645.54</v>
      </c>
      <c r="D25" s="32">
        <v>9888.89</v>
      </c>
      <c r="E25" s="32">
        <v>0</v>
      </c>
      <c r="F25" s="32">
        <v>0</v>
      </c>
      <c r="G25" s="32">
        <v>1348.8</v>
      </c>
      <c r="H25" s="32">
        <v>0</v>
      </c>
      <c r="I25" s="32">
        <v>9129.7800000000007</v>
      </c>
      <c r="J25" s="32"/>
    </row>
    <row r="26" spans="1:10" x14ac:dyDescent="0.25">
      <c r="A26" s="45" t="s">
        <v>362</v>
      </c>
      <c r="B26" s="34">
        <v>3485.93</v>
      </c>
      <c r="C26" s="34">
        <v>302.14</v>
      </c>
      <c r="D26" s="34">
        <v>1807.39</v>
      </c>
      <c r="E26" s="34">
        <v>0</v>
      </c>
      <c r="F26" s="34">
        <v>0</v>
      </c>
      <c r="G26" s="34">
        <v>216.78</v>
      </c>
      <c r="H26" s="34">
        <v>0</v>
      </c>
      <c r="I26" s="34">
        <v>1097.68</v>
      </c>
      <c r="J26" s="34"/>
    </row>
    <row r="27" spans="1:10" x14ac:dyDescent="0.25">
      <c r="A27" s="45" t="s">
        <v>133</v>
      </c>
      <c r="B27" s="34">
        <v>15454.2</v>
      </c>
      <c r="C27" s="34">
        <v>703.4</v>
      </c>
      <c r="D27" s="34">
        <v>6059.5</v>
      </c>
      <c r="E27" s="34">
        <v>0</v>
      </c>
      <c r="F27" s="34">
        <v>0</v>
      </c>
      <c r="G27" s="34">
        <v>925.02</v>
      </c>
      <c r="H27" s="34">
        <v>0</v>
      </c>
      <c r="I27" s="34">
        <v>6453.1</v>
      </c>
      <c r="J27" s="34"/>
    </row>
    <row r="28" spans="1:10" x14ac:dyDescent="0.25">
      <c r="A28" s="45" t="s">
        <v>288</v>
      </c>
      <c r="B28" s="34">
        <v>4037</v>
      </c>
      <c r="C28" s="34">
        <v>596</v>
      </c>
      <c r="D28" s="34">
        <v>1762</v>
      </c>
      <c r="E28" s="34">
        <v>0</v>
      </c>
      <c r="F28" s="34">
        <v>0</v>
      </c>
      <c r="G28" s="34">
        <v>190</v>
      </c>
      <c r="H28" s="34">
        <v>0</v>
      </c>
      <c r="I28" s="34">
        <v>1489</v>
      </c>
      <c r="J28" s="34"/>
    </row>
    <row r="29" spans="1:10" x14ac:dyDescent="0.25">
      <c r="A29" s="45" t="s">
        <v>42</v>
      </c>
      <c r="B29" s="34">
        <v>461</v>
      </c>
      <c r="C29" s="34">
        <v>44</v>
      </c>
      <c r="D29" s="34">
        <v>260</v>
      </c>
      <c r="E29" s="34">
        <v>0</v>
      </c>
      <c r="F29" s="34">
        <v>0</v>
      </c>
      <c r="G29" s="34">
        <v>17</v>
      </c>
      <c r="H29" s="34">
        <v>0</v>
      </c>
      <c r="I29" s="34">
        <v>90</v>
      </c>
      <c r="J29" s="34"/>
    </row>
    <row r="30" spans="1:10" x14ac:dyDescent="0.25">
      <c r="A30" s="43" t="s">
        <v>134</v>
      </c>
      <c r="B30" s="30">
        <v>21402.370000000003</v>
      </c>
      <c r="C30" s="30">
        <v>3047.6407321838105</v>
      </c>
      <c r="D30" s="30">
        <v>7892.8952274308449</v>
      </c>
      <c r="E30" s="30">
        <v>6.48</v>
      </c>
      <c r="F30" s="30">
        <v>0</v>
      </c>
      <c r="G30" s="30">
        <v>2680.4237337976729</v>
      </c>
      <c r="H30" s="30">
        <v>1858.5870994920583</v>
      </c>
      <c r="I30" s="30">
        <v>5310.68</v>
      </c>
      <c r="J30" s="30"/>
    </row>
    <row r="31" spans="1:10" x14ac:dyDescent="0.25">
      <c r="A31" s="44" t="s">
        <v>135</v>
      </c>
      <c r="B31" s="32">
        <v>6421.77</v>
      </c>
      <c r="C31" s="32">
        <v>567.70000000000005</v>
      </c>
      <c r="D31" s="32">
        <v>2764.42</v>
      </c>
      <c r="E31" s="32">
        <v>6.48</v>
      </c>
      <c r="F31" s="32">
        <v>0</v>
      </c>
      <c r="G31" s="32">
        <v>422.4</v>
      </c>
      <c r="H31" s="32">
        <v>742.57</v>
      </c>
      <c r="I31" s="32">
        <v>1469.26</v>
      </c>
      <c r="J31" s="32"/>
    </row>
    <row r="32" spans="1:10" x14ac:dyDescent="0.25">
      <c r="A32" s="45" t="s">
        <v>135</v>
      </c>
      <c r="B32" s="34">
        <v>6421.77</v>
      </c>
      <c r="C32" s="34">
        <v>567.70000000000005</v>
      </c>
      <c r="D32" s="34">
        <v>2764.42</v>
      </c>
      <c r="E32" s="34">
        <v>6.48</v>
      </c>
      <c r="F32" s="34">
        <v>0</v>
      </c>
      <c r="G32" s="34">
        <v>422.4</v>
      </c>
      <c r="H32" s="34">
        <v>742.57</v>
      </c>
      <c r="I32" s="34">
        <v>1469.26</v>
      </c>
      <c r="J32" s="34"/>
    </row>
    <row r="33" spans="1:10" x14ac:dyDescent="0.25">
      <c r="A33" s="44" t="s">
        <v>202</v>
      </c>
      <c r="B33" s="32">
        <v>14980.6</v>
      </c>
      <c r="C33" s="32">
        <v>2479.9407321838103</v>
      </c>
      <c r="D33" s="32">
        <v>5128.4752274308448</v>
      </c>
      <c r="E33" s="32">
        <v>0</v>
      </c>
      <c r="F33" s="32">
        <v>0</v>
      </c>
      <c r="G33" s="32">
        <v>2258.0237337976728</v>
      </c>
      <c r="H33" s="32">
        <v>1116.0170994920584</v>
      </c>
      <c r="I33" s="32">
        <v>3841.42</v>
      </c>
      <c r="J33" s="32"/>
    </row>
    <row r="34" spans="1:10" x14ac:dyDescent="0.25">
      <c r="A34" s="45" t="s">
        <v>363</v>
      </c>
      <c r="B34" s="34">
        <v>14980.6</v>
      </c>
      <c r="C34" s="34">
        <v>2479.9407321838103</v>
      </c>
      <c r="D34" s="34">
        <v>5128.4752274308448</v>
      </c>
      <c r="E34" s="34">
        <v>0</v>
      </c>
      <c r="F34" s="34">
        <v>0</v>
      </c>
      <c r="G34" s="34">
        <v>2258.0237337976728</v>
      </c>
      <c r="H34" s="34">
        <v>1116.0170994920584</v>
      </c>
      <c r="I34" s="34">
        <v>3841.42</v>
      </c>
      <c r="J34" s="34"/>
    </row>
    <row r="35" spans="1:10" x14ac:dyDescent="0.25">
      <c r="A35" s="43" t="s">
        <v>136</v>
      </c>
      <c r="B35" s="30">
        <v>17021.2</v>
      </c>
      <c r="C35" s="30">
        <v>1136.6999999999998</v>
      </c>
      <c r="D35" s="30">
        <v>8169.3099999999995</v>
      </c>
      <c r="E35" s="30"/>
      <c r="F35" s="30"/>
      <c r="G35" s="30">
        <v>1354.82</v>
      </c>
      <c r="H35" s="30"/>
      <c r="I35" s="30">
        <v>5775.7</v>
      </c>
      <c r="J35" s="30"/>
    </row>
    <row r="36" spans="1:10" x14ac:dyDescent="0.25">
      <c r="A36" s="44" t="s">
        <v>136</v>
      </c>
      <c r="B36" s="32">
        <v>17021.2</v>
      </c>
      <c r="C36" s="32">
        <v>1136.6999999999998</v>
      </c>
      <c r="D36" s="32">
        <v>8169.3099999999995</v>
      </c>
      <c r="E36" s="32"/>
      <c r="F36" s="32"/>
      <c r="G36" s="32">
        <v>1354.82</v>
      </c>
      <c r="H36" s="32"/>
      <c r="I36" s="32">
        <v>5775.7</v>
      </c>
      <c r="J36" s="32"/>
    </row>
    <row r="37" spans="1:10" x14ac:dyDescent="0.25">
      <c r="A37" s="45" t="s">
        <v>364</v>
      </c>
      <c r="B37" s="34">
        <v>16317.39</v>
      </c>
      <c r="C37" s="34">
        <v>1136.6999999999998</v>
      </c>
      <c r="D37" s="34">
        <v>8073.2999999999993</v>
      </c>
      <c r="E37" s="34"/>
      <c r="F37" s="34"/>
      <c r="G37" s="34">
        <v>1354.82</v>
      </c>
      <c r="H37" s="34"/>
      <c r="I37" s="34">
        <v>5168.08</v>
      </c>
      <c r="J37" s="34"/>
    </row>
    <row r="38" spans="1:10" x14ac:dyDescent="0.25">
      <c r="A38" s="45" t="s">
        <v>411</v>
      </c>
      <c r="B38" s="34">
        <v>703.81</v>
      </c>
      <c r="C38" s="34"/>
      <c r="D38" s="34">
        <v>96.01</v>
      </c>
      <c r="E38" s="34"/>
      <c r="F38" s="34"/>
      <c r="G38" s="34"/>
      <c r="H38" s="34"/>
      <c r="I38" s="34">
        <v>607.62</v>
      </c>
      <c r="J38" s="34"/>
    </row>
    <row r="39" spans="1:10" x14ac:dyDescent="0.25">
      <c r="A39" s="43" t="s">
        <v>44</v>
      </c>
      <c r="B39" s="30">
        <v>46043.57</v>
      </c>
      <c r="C39" s="30">
        <v>2764.7000000000003</v>
      </c>
      <c r="D39" s="30">
        <v>17096.420000000002</v>
      </c>
      <c r="E39" s="30">
        <v>3709.49</v>
      </c>
      <c r="F39" s="30">
        <v>5158.13</v>
      </c>
      <c r="G39" s="30">
        <v>1266.6599999999999</v>
      </c>
      <c r="H39" s="30">
        <v>0</v>
      </c>
      <c r="I39" s="30">
        <v>4311.24</v>
      </c>
      <c r="J39" s="30">
        <v>9186.76</v>
      </c>
    </row>
    <row r="40" spans="1:10" x14ac:dyDescent="0.25">
      <c r="A40" s="44" t="s">
        <v>44</v>
      </c>
      <c r="B40" s="32">
        <v>46043.57</v>
      </c>
      <c r="C40" s="32">
        <v>2764.7000000000003</v>
      </c>
      <c r="D40" s="32">
        <v>17096.420000000002</v>
      </c>
      <c r="E40" s="32">
        <v>3709.49</v>
      </c>
      <c r="F40" s="32">
        <v>5158.13</v>
      </c>
      <c r="G40" s="32">
        <v>1266.6599999999999</v>
      </c>
      <c r="H40" s="32">
        <v>0</v>
      </c>
      <c r="I40" s="32">
        <v>4311.24</v>
      </c>
      <c r="J40" s="32">
        <v>9186.76</v>
      </c>
    </row>
    <row r="41" spans="1:10" x14ac:dyDescent="0.25">
      <c r="A41" s="45" t="s">
        <v>365</v>
      </c>
      <c r="B41" s="34">
        <v>11675.37</v>
      </c>
      <c r="C41" s="34">
        <v>241.8</v>
      </c>
      <c r="D41" s="34">
        <v>1731.94</v>
      </c>
      <c r="E41" s="34">
        <v>3709.49</v>
      </c>
      <c r="F41" s="34">
        <v>5158.13</v>
      </c>
      <c r="G41" s="34">
        <v>124.58</v>
      </c>
      <c r="H41" s="34">
        <v>0</v>
      </c>
      <c r="I41" s="34">
        <v>389.44</v>
      </c>
      <c r="J41" s="34"/>
    </row>
    <row r="42" spans="1:10" x14ac:dyDescent="0.25">
      <c r="A42" s="45" t="s">
        <v>366</v>
      </c>
      <c r="B42" s="34">
        <v>26482</v>
      </c>
      <c r="C42" s="34">
        <v>2015.44</v>
      </c>
      <c r="D42" s="34">
        <v>12055.76</v>
      </c>
      <c r="E42" s="34">
        <v>0</v>
      </c>
      <c r="F42" s="34">
        <v>0</v>
      </c>
      <c r="G42" s="34">
        <v>1142.08</v>
      </c>
      <c r="H42" s="34">
        <v>0</v>
      </c>
      <c r="I42" s="34"/>
      <c r="J42" s="34">
        <v>9186.76</v>
      </c>
    </row>
    <row r="43" spans="1:10" x14ac:dyDescent="0.25">
      <c r="A43" s="45" t="s">
        <v>367</v>
      </c>
      <c r="B43" s="34">
        <v>7886.2</v>
      </c>
      <c r="C43" s="34">
        <v>507.46</v>
      </c>
      <c r="D43" s="34">
        <v>3308.72</v>
      </c>
      <c r="E43" s="34">
        <v>0</v>
      </c>
      <c r="F43" s="34">
        <v>0</v>
      </c>
      <c r="G43" s="34">
        <v>0</v>
      </c>
      <c r="H43" s="34">
        <v>0</v>
      </c>
      <c r="I43" s="34">
        <v>3921.8</v>
      </c>
      <c r="J43" s="34"/>
    </row>
    <row r="44" spans="1:10" x14ac:dyDescent="0.25">
      <c r="A44" s="43" t="s">
        <v>46</v>
      </c>
      <c r="B44" s="30">
        <v>70955.482000000004</v>
      </c>
      <c r="C44" s="30">
        <v>3027.547</v>
      </c>
      <c r="D44" s="30">
        <v>40044.949999999997</v>
      </c>
      <c r="E44" s="30">
        <v>280.02999999999997</v>
      </c>
      <c r="F44" s="30"/>
      <c r="G44" s="30">
        <v>1768.58</v>
      </c>
      <c r="H44" s="30">
        <v>687.26400000000001</v>
      </c>
      <c r="I44" s="30">
        <v>20830.084000000003</v>
      </c>
      <c r="J44" s="30"/>
    </row>
    <row r="45" spans="1:10" x14ac:dyDescent="0.25">
      <c r="A45" s="44" t="s">
        <v>412</v>
      </c>
      <c r="B45" s="32">
        <v>41058.394999999997</v>
      </c>
      <c r="C45" s="32">
        <v>971.7600000000001</v>
      </c>
      <c r="D45" s="32">
        <v>25019.97</v>
      </c>
      <c r="E45" s="32">
        <v>220.62</v>
      </c>
      <c r="F45" s="32"/>
      <c r="G45" s="32">
        <v>966.34</v>
      </c>
      <c r="H45" s="32"/>
      <c r="I45" s="32">
        <v>11663.86</v>
      </c>
      <c r="J45" s="32"/>
    </row>
    <row r="46" spans="1:10" x14ac:dyDescent="0.25">
      <c r="A46" s="44" t="s">
        <v>47</v>
      </c>
      <c r="B46" s="32">
        <v>16910.082000000002</v>
      </c>
      <c r="C46" s="32">
        <v>1202.5999999999999</v>
      </c>
      <c r="D46" s="32">
        <v>9693.52</v>
      </c>
      <c r="E46" s="32"/>
      <c r="F46" s="32"/>
      <c r="G46" s="32">
        <v>802.24</v>
      </c>
      <c r="H46" s="32">
        <v>0.05</v>
      </c>
      <c r="I46" s="32">
        <v>4648.0639999999994</v>
      </c>
      <c r="J46" s="32"/>
    </row>
    <row r="47" spans="1:10" x14ac:dyDescent="0.25">
      <c r="A47" s="45" t="s">
        <v>368</v>
      </c>
      <c r="B47" s="34">
        <v>13057.62</v>
      </c>
      <c r="C47" s="34">
        <v>903.26</v>
      </c>
      <c r="D47" s="34">
        <v>7330.7800000000007</v>
      </c>
      <c r="E47" s="34"/>
      <c r="F47" s="34"/>
      <c r="G47" s="34">
        <v>736.7</v>
      </c>
      <c r="H47" s="34">
        <v>0.05</v>
      </c>
      <c r="I47" s="34">
        <v>3682.12</v>
      </c>
      <c r="J47" s="34"/>
    </row>
    <row r="48" spans="1:10" x14ac:dyDescent="0.25">
      <c r="A48" s="45" t="s">
        <v>369</v>
      </c>
      <c r="B48" s="34">
        <v>2499.61</v>
      </c>
      <c r="C48" s="34">
        <v>205.98</v>
      </c>
      <c r="D48" s="34">
        <v>1530.14</v>
      </c>
      <c r="E48" s="34"/>
      <c r="F48" s="34"/>
      <c r="G48" s="34"/>
      <c r="H48" s="34"/>
      <c r="I48" s="34">
        <v>799.404</v>
      </c>
      <c r="J48" s="34"/>
    </row>
    <row r="49" spans="1:10" x14ac:dyDescent="0.25">
      <c r="A49" s="45" t="s">
        <v>370</v>
      </c>
      <c r="B49" s="34">
        <v>1352.8520000000001</v>
      </c>
      <c r="C49" s="34">
        <v>93.36</v>
      </c>
      <c r="D49" s="34">
        <v>832.6</v>
      </c>
      <c r="E49" s="34"/>
      <c r="F49" s="34"/>
      <c r="G49" s="34">
        <v>65.540000000000006</v>
      </c>
      <c r="H49" s="34"/>
      <c r="I49" s="34">
        <v>166.54</v>
      </c>
      <c r="J49" s="34"/>
    </row>
    <row r="50" spans="1:10" x14ac:dyDescent="0.25">
      <c r="A50" s="44" t="s">
        <v>49</v>
      </c>
      <c r="B50" s="32">
        <v>12987.005000000001</v>
      </c>
      <c r="C50" s="32">
        <v>853.18700000000001</v>
      </c>
      <c r="D50" s="32">
        <v>5331.46</v>
      </c>
      <c r="E50" s="32">
        <v>59.41</v>
      </c>
      <c r="F50" s="32"/>
      <c r="G50" s="32"/>
      <c r="H50" s="32">
        <v>687.21400000000006</v>
      </c>
      <c r="I50" s="32">
        <v>4518.16</v>
      </c>
      <c r="J50" s="32"/>
    </row>
    <row r="51" spans="1:10" x14ac:dyDescent="0.25">
      <c r="A51" s="45" t="s">
        <v>371</v>
      </c>
      <c r="B51" s="34">
        <v>12035.485000000001</v>
      </c>
      <c r="C51" s="34">
        <v>853.18700000000001</v>
      </c>
      <c r="D51" s="34">
        <v>5331.46</v>
      </c>
      <c r="E51" s="34">
        <v>59.41</v>
      </c>
      <c r="F51" s="34"/>
      <c r="G51" s="34"/>
      <c r="H51" s="34">
        <v>687.21400000000006</v>
      </c>
      <c r="I51" s="34">
        <v>4254.3</v>
      </c>
      <c r="J51" s="34"/>
    </row>
    <row r="52" spans="1:10" ht="30" x14ac:dyDescent="0.25">
      <c r="A52" s="45" t="s">
        <v>372</v>
      </c>
      <c r="B52" s="34">
        <v>951.52</v>
      </c>
      <c r="C52" s="34"/>
      <c r="D52" s="34"/>
      <c r="E52" s="34"/>
      <c r="F52" s="34"/>
      <c r="G52" s="34"/>
      <c r="H52" s="34"/>
      <c r="I52" s="34">
        <v>263.86</v>
      </c>
      <c r="J52" s="34"/>
    </row>
    <row r="53" spans="1:10" x14ac:dyDescent="0.25">
      <c r="A53" s="45" t="s">
        <v>373</v>
      </c>
      <c r="B53" s="34"/>
      <c r="C53" s="34"/>
      <c r="D53" s="34"/>
      <c r="E53" s="34"/>
      <c r="F53" s="34"/>
      <c r="G53" s="34"/>
      <c r="H53" s="34"/>
      <c r="I53" s="34"/>
      <c r="J53" s="34"/>
    </row>
    <row r="54" spans="1:10" x14ac:dyDescent="0.25">
      <c r="A54" s="43" t="s">
        <v>52</v>
      </c>
      <c r="B54" s="30">
        <v>7478.9263000000001</v>
      </c>
      <c r="C54" s="30">
        <v>710.51</v>
      </c>
      <c r="D54" s="30">
        <v>3598.21</v>
      </c>
      <c r="E54" s="30">
        <v>79.010000000000005</v>
      </c>
      <c r="F54" s="30">
        <v>212.68600000000001</v>
      </c>
      <c r="G54" s="30">
        <v>676.3</v>
      </c>
      <c r="H54" s="30">
        <v>0</v>
      </c>
      <c r="I54" s="30">
        <v>0</v>
      </c>
      <c r="J54" s="30">
        <v>1299.6400000000001</v>
      </c>
    </row>
    <row r="55" spans="1:10" x14ac:dyDescent="0.25">
      <c r="A55" s="44" t="s">
        <v>52</v>
      </c>
      <c r="B55" s="32">
        <v>7478.9263000000001</v>
      </c>
      <c r="C55" s="32">
        <v>710.51</v>
      </c>
      <c r="D55" s="32">
        <v>3598.21</v>
      </c>
      <c r="E55" s="32">
        <v>79.010000000000005</v>
      </c>
      <c r="F55" s="32">
        <v>212.68600000000001</v>
      </c>
      <c r="G55" s="32">
        <v>676.3</v>
      </c>
      <c r="H55" s="32">
        <v>0</v>
      </c>
      <c r="I55" s="32">
        <v>0</v>
      </c>
      <c r="J55" s="32">
        <v>1299.6400000000001</v>
      </c>
    </row>
    <row r="56" spans="1:10" x14ac:dyDescent="0.25">
      <c r="A56" s="45" t="s">
        <v>374</v>
      </c>
      <c r="B56" s="34">
        <v>2934.42</v>
      </c>
      <c r="C56" s="34">
        <v>357.52</v>
      </c>
      <c r="D56" s="34">
        <v>1564.15</v>
      </c>
      <c r="E56" s="34">
        <v>0</v>
      </c>
      <c r="F56" s="34">
        <v>71.28</v>
      </c>
      <c r="G56" s="34">
        <v>224.44</v>
      </c>
      <c r="H56" s="34"/>
      <c r="I56" s="34"/>
      <c r="J56" s="34"/>
    </row>
    <row r="57" spans="1:10" x14ac:dyDescent="0.25">
      <c r="A57" s="45" t="s">
        <v>375</v>
      </c>
      <c r="B57" s="34">
        <v>4544.5063</v>
      </c>
      <c r="C57" s="34">
        <v>352.99</v>
      </c>
      <c r="D57" s="34">
        <v>2034.06</v>
      </c>
      <c r="E57" s="34">
        <v>79.010000000000005</v>
      </c>
      <c r="F57" s="34">
        <v>141.40600000000001</v>
      </c>
      <c r="G57" s="34">
        <v>451.86</v>
      </c>
      <c r="H57" s="34"/>
      <c r="I57" s="34"/>
      <c r="J57" s="34">
        <v>1299.6400000000001</v>
      </c>
    </row>
    <row r="58" spans="1:10" x14ac:dyDescent="0.25">
      <c r="A58" s="45" t="s">
        <v>53</v>
      </c>
      <c r="B58" s="34">
        <v>0</v>
      </c>
      <c r="C58" s="34">
        <v>0</v>
      </c>
      <c r="D58" s="34">
        <v>0</v>
      </c>
      <c r="E58" s="34">
        <v>0</v>
      </c>
      <c r="F58" s="34">
        <v>0</v>
      </c>
      <c r="G58" s="34">
        <v>0</v>
      </c>
      <c r="H58" s="34">
        <v>0</v>
      </c>
      <c r="I58" s="34">
        <v>0</v>
      </c>
      <c r="J58" s="34">
        <v>0</v>
      </c>
    </row>
    <row r="59" spans="1:10" x14ac:dyDescent="0.25">
      <c r="A59" s="43" t="s">
        <v>54</v>
      </c>
      <c r="B59" s="30">
        <v>29165.309999999998</v>
      </c>
      <c r="C59" s="30">
        <v>2919.63</v>
      </c>
      <c r="D59" s="30">
        <v>14586.36</v>
      </c>
      <c r="E59" s="30">
        <v>7</v>
      </c>
      <c r="F59" s="30">
        <v>645.79999999999995</v>
      </c>
      <c r="G59" s="30">
        <v>1768.6399999999999</v>
      </c>
      <c r="H59" s="30">
        <v>355.14</v>
      </c>
      <c r="I59" s="30">
        <v>9303.630000000001</v>
      </c>
      <c r="J59" s="30"/>
    </row>
    <row r="60" spans="1:10" x14ac:dyDescent="0.25">
      <c r="A60" s="44" t="s">
        <v>55</v>
      </c>
      <c r="B60" s="32">
        <v>4874.37</v>
      </c>
      <c r="C60" s="32">
        <v>721.18</v>
      </c>
      <c r="D60" s="32">
        <v>2710.56</v>
      </c>
      <c r="E60" s="32"/>
      <c r="F60" s="32"/>
      <c r="G60" s="32"/>
      <c r="H60" s="32">
        <v>355.14</v>
      </c>
      <c r="I60" s="32">
        <v>2580.92</v>
      </c>
      <c r="J60" s="32"/>
    </row>
    <row r="61" spans="1:10" x14ac:dyDescent="0.25">
      <c r="A61" s="45" t="s">
        <v>56</v>
      </c>
      <c r="B61" s="34">
        <v>4874.37</v>
      </c>
      <c r="C61" s="34">
        <v>721.18</v>
      </c>
      <c r="D61" s="34">
        <v>2710.56</v>
      </c>
      <c r="E61" s="34"/>
      <c r="F61" s="34"/>
      <c r="G61" s="34"/>
      <c r="H61" s="34">
        <v>355.14</v>
      </c>
      <c r="I61" s="34">
        <v>2580.92</v>
      </c>
      <c r="J61" s="34"/>
    </row>
    <row r="62" spans="1:10" x14ac:dyDescent="0.25">
      <c r="A62" s="44" t="s">
        <v>57</v>
      </c>
      <c r="B62" s="32">
        <v>8591.58</v>
      </c>
      <c r="C62" s="32">
        <v>484.8</v>
      </c>
      <c r="D62" s="32">
        <v>4147.6000000000004</v>
      </c>
      <c r="E62" s="32">
        <v>7</v>
      </c>
      <c r="F62" s="32">
        <v>645.79999999999995</v>
      </c>
      <c r="G62" s="32">
        <v>599</v>
      </c>
      <c r="H62" s="32"/>
      <c r="I62" s="32">
        <v>1960.22</v>
      </c>
      <c r="J62" s="32"/>
    </row>
    <row r="63" spans="1:10" x14ac:dyDescent="0.25">
      <c r="A63" s="45" t="s">
        <v>310</v>
      </c>
      <c r="B63" s="34">
        <v>2295.58</v>
      </c>
      <c r="C63" s="34">
        <v>143.80000000000001</v>
      </c>
      <c r="D63" s="34">
        <v>879.6</v>
      </c>
      <c r="E63" s="34"/>
      <c r="F63" s="34">
        <v>115.8</v>
      </c>
      <c r="G63" s="34"/>
      <c r="H63" s="34"/>
      <c r="I63" s="34">
        <v>409.22</v>
      </c>
      <c r="J63" s="34"/>
    </row>
    <row r="64" spans="1:10" x14ac:dyDescent="0.25">
      <c r="A64" s="45" t="s">
        <v>311</v>
      </c>
      <c r="B64" s="34">
        <v>6296</v>
      </c>
      <c r="C64" s="34">
        <v>341</v>
      </c>
      <c r="D64" s="34">
        <v>3268</v>
      </c>
      <c r="E64" s="34">
        <v>7</v>
      </c>
      <c r="F64" s="34">
        <v>530</v>
      </c>
      <c r="G64" s="34">
        <v>599</v>
      </c>
      <c r="H64" s="34"/>
      <c r="I64" s="34">
        <v>1551</v>
      </c>
      <c r="J64" s="34"/>
    </row>
    <row r="65" spans="1:10" x14ac:dyDescent="0.25">
      <c r="A65" s="44" t="s">
        <v>60</v>
      </c>
      <c r="B65" s="32">
        <v>2914.9</v>
      </c>
      <c r="C65" s="32">
        <v>458.32000000000005</v>
      </c>
      <c r="D65" s="32">
        <v>1616.6999999999998</v>
      </c>
      <c r="E65" s="32"/>
      <c r="F65" s="32"/>
      <c r="G65" s="32">
        <v>202.06</v>
      </c>
      <c r="H65" s="32"/>
      <c r="I65" s="32">
        <v>637.82000000000016</v>
      </c>
      <c r="J65" s="32"/>
    </row>
    <row r="66" spans="1:10" x14ac:dyDescent="0.25">
      <c r="A66" s="45" t="s">
        <v>61</v>
      </c>
      <c r="B66" s="34">
        <v>2914.9</v>
      </c>
      <c r="C66" s="34">
        <v>458.32000000000005</v>
      </c>
      <c r="D66" s="34">
        <v>1616.6999999999998</v>
      </c>
      <c r="E66" s="34"/>
      <c r="F66" s="34"/>
      <c r="G66" s="34">
        <v>202.06</v>
      </c>
      <c r="H66" s="34"/>
      <c r="I66" s="34">
        <v>637.82000000000016</v>
      </c>
      <c r="J66" s="34"/>
    </row>
    <row r="67" spans="1:10" x14ac:dyDescent="0.25">
      <c r="A67" s="44" t="s">
        <v>62</v>
      </c>
      <c r="B67" s="32">
        <v>4490.88</v>
      </c>
      <c r="C67" s="32">
        <v>594.41999999999996</v>
      </c>
      <c r="D67" s="32">
        <v>2018.3600000000001</v>
      </c>
      <c r="E67" s="32"/>
      <c r="F67" s="32"/>
      <c r="G67" s="32">
        <v>408.24</v>
      </c>
      <c r="H67" s="32"/>
      <c r="I67" s="32">
        <v>1290.23</v>
      </c>
      <c r="J67" s="32"/>
    </row>
    <row r="68" spans="1:10" x14ac:dyDescent="0.25">
      <c r="A68" s="45" t="s">
        <v>63</v>
      </c>
      <c r="B68" s="34">
        <v>4490.88</v>
      </c>
      <c r="C68" s="34">
        <v>594.41999999999996</v>
      </c>
      <c r="D68" s="34">
        <v>2018.3600000000001</v>
      </c>
      <c r="E68" s="34"/>
      <c r="F68" s="34"/>
      <c r="G68" s="34">
        <v>408.24</v>
      </c>
      <c r="H68" s="34"/>
      <c r="I68" s="34">
        <v>1290.23</v>
      </c>
      <c r="J68" s="34"/>
    </row>
    <row r="69" spans="1:10" x14ac:dyDescent="0.25">
      <c r="A69" s="44" t="s">
        <v>64</v>
      </c>
      <c r="B69" s="32">
        <v>8293.58</v>
      </c>
      <c r="C69" s="32">
        <v>660.91</v>
      </c>
      <c r="D69" s="32">
        <v>4093.14</v>
      </c>
      <c r="E69" s="32"/>
      <c r="F69" s="32"/>
      <c r="G69" s="32">
        <v>559.34</v>
      </c>
      <c r="H69" s="32"/>
      <c r="I69" s="32">
        <v>2834.44</v>
      </c>
      <c r="J69" s="32"/>
    </row>
    <row r="70" spans="1:10" x14ac:dyDescent="0.25">
      <c r="A70" s="45" t="s">
        <v>376</v>
      </c>
      <c r="B70" s="34">
        <v>8293.58</v>
      </c>
      <c r="C70" s="34">
        <v>660.91</v>
      </c>
      <c r="D70" s="34">
        <v>4093.14</v>
      </c>
      <c r="E70" s="34"/>
      <c r="F70" s="34"/>
      <c r="G70" s="34">
        <v>559.34</v>
      </c>
      <c r="H70" s="34"/>
      <c r="I70" s="34">
        <v>2834.44</v>
      </c>
      <c r="J70" s="34"/>
    </row>
    <row r="71" spans="1:10" x14ac:dyDescent="0.25">
      <c r="A71" s="43" t="s">
        <v>66</v>
      </c>
      <c r="B71" s="30">
        <v>35884.28</v>
      </c>
      <c r="C71" s="30">
        <v>3826.89</v>
      </c>
      <c r="D71" s="30">
        <v>15094.675000000001</v>
      </c>
      <c r="E71" s="30"/>
      <c r="F71" s="30">
        <v>145.05000000000001</v>
      </c>
      <c r="G71" s="30">
        <v>2869.52</v>
      </c>
      <c r="H71" s="30"/>
      <c r="I71" s="30">
        <v>10421.240000000002</v>
      </c>
      <c r="J71" s="30"/>
    </row>
    <row r="72" spans="1:10" x14ac:dyDescent="0.25">
      <c r="A72" s="44" t="s">
        <v>67</v>
      </c>
      <c r="B72" s="32">
        <v>3004.2000000000003</v>
      </c>
      <c r="C72" s="32">
        <v>514.62</v>
      </c>
      <c r="D72" s="32">
        <v>1374.385</v>
      </c>
      <c r="E72" s="32"/>
      <c r="F72" s="32">
        <v>145.05000000000001</v>
      </c>
      <c r="G72" s="32">
        <v>234.17000000000002</v>
      </c>
      <c r="H72" s="32"/>
      <c r="I72" s="32">
        <v>685.90000000000009</v>
      </c>
      <c r="J72" s="32"/>
    </row>
    <row r="73" spans="1:10" x14ac:dyDescent="0.25">
      <c r="A73" s="45" t="s">
        <v>312</v>
      </c>
      <c r="B73" s="34">
        <v>756.84</v>
      </c>
      <c r="C73" s="34">
        <v>120.62</v>
      </c>
      <c r="D73" s="34">
        <v>400.505</v>
      </c>
      <c r="E73" s="34"/>
      <c r="F73" s="34">
        <v>145.05000000000001</v>
      </c>
      <c r="G73" s="34">
        <v>44.27</v>
      </c>
      <c r="H73" s="34"/>
      <c r="I73" s="34">
        <v>43.44</v>
      </c>
      <c r="J73" s="34"/>
    </row>
    <row r="74" spans="1:10" x14ac:dyDescent="0.25">
      <c r="A74" s="45" t="s">
        <v>206</v>
      </c>
      <c r="B74" s="34">
        <v>2247.36</v>
      </c>
      <c r="C74" s="34">
        <v>394</v>
      </c>
      <c r="D74" s="34">
        <v>973.88</v>
      </c>
      <c r="E74" s="34"/>
      <c r="F74" s="34"/>
      <c r="G74" s="34">
        <v>189.9</v>
      </c>
      <c r="H74" s="34"/>
      <c r="I74" s="34">
        <v>642.46</v>
      </c>
      <c r="J74" s="34"/>
    </row>
    <row r="75" spans="1:10" x14ac:dyDescent="0.25">
      <c r="A75" s="44" t="s">
        <v>69</v>
      </c>
      <c r="B75" s="32">
        <v>6639.84</v>
      </c>
      <c r="C75" s="32">
        <v>895.2</v>
      </c>
      <c r="D75" s="32">
        <v>2716.7200000000003</v>
      </c>
      <c r="E75" s="32"/>
      <c r="F75" s="32"/>
      <c r="G75" s="32">
        <v>533.74</v>
      </c>
      <c r="H75" s="32"/>
      <c r="I75" s="32">
        <v>2038.56</v>
      </c>
      <c r="J75" s="32"/>
    </row>
    <row r="76" spans="1:10" x14ac:dyDescent="0.25">
      <c r="A76" s="45" t="s">
        <v>377</v>
      </c>
      <c r="B76" s="34">
        <v>3447</v>
      </c>
      <c r="C76" s="34">
        <v>455</v>
      </c>
      <c r="D76" s="34">
        <v>1331</v>
      </c>
      <c r="E76" s="34"/>
      <c r="F76" s="34"/>
      <c r="G76" s="34">
        <v>294</v>
      </c>
      <c r="H76" s="34"/>
      <c r="I76" s="34">
        <v>1367</v>
      </c>
      <c r="J76" s="34"/>
    </row>
    <row r="77" spans="1:10" x14ac:dyDescent="0.25">
      <c r="A77" s="45" t="s">
        <v>378</v>
      </c>
      <c r="B77" s="34">
        <v>3192.84</v>
      </c>
      <c r="C77" s="34">
        <v>440.2</v>
      </c>
      <c r="D77" s="34">
        <v>1385.72</v>
      </c>
      <c r="E77" s="34"/>
      <c r="F77" s="34"/>
      <c r="G77" s="34">
        <v>239.74</v>
      </c>
      <c r="H77" s="34"/>
      <c r="I77" s="34">
        <v>671.56</v>
      </c>
      <c r="J77" s="34"/>
    </row>
    <row r="78" spans="1:10" x14ac:dyDescent="0.25">
      <c r="A78" s="44" t="s">
        <v>208</v>
      </c>
      <c r="B78" s="32">
        <v>5760.92</v>
      </c>
      <c r="C78" s="32">
        <v>399.21999999999997</v>
      </c>
      <c r="D78" s="32">
        <v>2573.62</v>
      </c>
      <c r="E78" s="32"/>
      <c r="F78" s="32"/>
      <c r="G78" s="32">
        <v>416.12</v>
      </c>
      <c r="H78" s="32"/>
      <c r="I78" s="32"/>
      <c r="J78" s="32"/>
    </row>
    <row r="79" spans="1:10" x14ac:dyDescent="0.25">
      <c r="A79" s="45" t="s">
        <v>379</v>
      </c>
      <c r="B79" s="34">
        <v>4142.12</v>
      </c>
      <c r="C79" s="34">
        <v>275.39999999999998</v>
      </c>
      <c r="D79" s="34">
        <v>1905.84</v>
      </c>
      <c r="E79" s="34"/>
      <c r="F79" s="34"/>
      <c r="G79" s="34">
        <v>296.74</v>
      </c>
      <c r="H79" s="34"/>
      <c r="I79" s="34"/>
      <c r="J79" s="34"/>
    </row>
    <row r="80" spans="1:10" x14ac:dyDescent="0.25">
      <c r="A80" s="45" t="s">
        <v>380</v>
      </c>
      <c r="B80" s="34">
        <v>1173.24</v>
      </c>
      <c r="C80" s="34">
        <v>87.5</v>
      </c>
      <c r="D80" s="34">
        <v>501.72</v>
      </c>
      <c r="E80" s="34"/>
      <c r="F80" s="34"/>
      <c r="G80" s="34">
        <v>79.540000000000006</v>
      </c>
      <c r="H80" s="34"/>
      <c r="I80" s="34"/>
      <c r="J80" s="34"/>
    </row>
    <row r="81" spans="1:10" x14ac:dyDescent="0.25">
      <c r="A81" s="45" t="s">
        <v>209</v>
      </c>
      <c r="B81" s="34">
        <v>445.56</v>
      </c>
      <c r="C81" s="34">
        <v>36.32</v>
      </c>
      <c r="D81" s="34">
        <v>166.06</v>
      </c>
      <c r="E81" s="34"/>
      <c r="F81" s="34"/>
      <c r="G81" s="34">
        <v>39.840000000000003</v>
      </c>
      <c r="H81" s="34"/>
      <c r="I81" s="34"/>
      <c r="J81" s="34"/>
    </row>
    <row r="82" spans="1:10" x14ac:dyDescent="0.25">
      <c r="A82" s="44" t="s">
        <v>210</v>
      </c>
      <c r="B82" s="32">
        <v>2211.15</v>
      </c>
      <c r="C82" s="32">
        <v>276.04000000000002</v>
      </c>
      <c r="D82" s="32">
        <v>1291.07</v>
      </c>
      <c r="E82" s="32"/>
      <c r="F82" s="32"/>
      <c r="G82" s="32">
        <v>159.6</v>
      </c>
      <c r="H82" s="32"/>
      <c r="I82" s="32">
        <v>484.44</v>
      </c>
      <c r="J82" s="32"/>
    </row>
    <row r="83" spans="1:10" x14ac:dyDescent="0.25">
      <c r="A83" s="45" t="s">
        <v>314</v>
      </c>
      <c r="B83" s="34">
        <v>2211.15</v>
      </c>
      <c r="C83" s="34">
        <v>276.04000000000002</v>
      </c>
      <c r="D83" s="34">
        <v>1291.07</v>
      </c>
      <c r="E83" s="34"/>
      <c r="F83" s="34"/>
      <c r="G83" s="34">
        <v>159.6</v>
      </c>
      <c r="H83" s="34"/>
      <c r="I83" s="34">
        <v>484.44</v>
      </c>
      <c r="J83" s="34"/>
    </row>
    <row r="84" spans="1:10" x14ac:dyDescent="0.25">
      <c r="A84" s="44" t="s">
        <v>212</v>
      </c>
      <c r="B84" s="32">
        <v>4671</v>
      </c>
      <c r="C84" s="32">
        <v>373.62</v>
      </c>
      <c r="D84" s="32">
        <v>2361</v>
      </c>
      <c r="E84" s="32"/>
      <c r="F84" s="32"/>
      <c r="G84" s="32">
        <v>470.44</v>
      </c>
      <c r="H84" s="32"/>
      <c r="I84" s="32">
        <v>1210.0999999999999</v>
      </c>
      <c r="J84" s="32"/>
    </row>
    <row r="85" spans="1:10" x14ac:dyDescent="0.25">
      <c r="A85" s="45" t="s">
        <v>381</v>
      </c>
      <c r="B85" s="34">
        <v>4671</v>
      </c>
      <c r="C85" s="34">
        <v>373.62</v>
      </c>
      <c r="D85" s="34">
        <v>2361</v>
      </c>
      <c r="E85" s="34"/>
      <c r="F85" s="34"/>
      <c r="G85" s="34">
        <v>470.44</v>
      </c>
      <c r="H85" s="34"/>
      <c r="I85" s="34">
        <v>1210.0999999999999</v>
      </c>
      <c r="J85" s="34"/>
    </row>
    <row r="86" spans="1:10" x14ac:dyDescent="0.25">
      <c r="A86" s="44" t="s">
        <v>72</v>
      </c>
      <c r="B86" s="32">
        <v>2454.33</v>
      </c>
      <c r="C86" s="32">
        <v>344.68</v>
      </c>
      <c r="D86" s="32">
        <v>1072.4100000000001</v>
      </c>
      <c r="E86" s="32"/>
      <c r="F86" s="32"/>
      <c r="G86" s="32">
        <v>269.77999999999997</v>
      </c>
      <c r="H86" s="32"/>
      <c r="I86" s="32">
        <v>767.46</v>
      </c>
      <c r="J86" s="32"/>
    </row>
    <row r="87" spans="1:10" x14ac:dyDescent="0.25">
      <c r="A87" s="45" t="s">
        <v>382</v>
      </c>
      <c r="B87" s="34">
        <v>2454.33</v>
      </c>
      <c r="C87" s="34">
        <v>344.68</v>
      </c>
      <c r="D87" s="34">
        <v>1072.4100000000001</v>
      </c>
      <c r="E87" s="34"/>
      <c r="F87" s="34"/>
      <c r="G87" s="34">
        <v>269.77999999999997</v>
      </c>
      <c r="H87" s="34"/>
      <c r="I87" s="34">
        <v>767.46</v>
      </c>
      <c r="J87" s="34"/>
    </row>
    <row r="88" spans="1:10" x14ac:dyDescent="0.25">
      <c r="A88" s="44" t="s">
        <v>74</v>
      </c>
      <c r="B88" s="32">
        <v>1426.96</v>
      </c>
      <c r="C88" s="32">
        <v>100.4</v>
      </c>
      <c r="D88" s="32">
        <v>731.56</v>
      </c>
      <c r="E88" s="32"/>
      <c r="F88" s="32"/>
      <c r="G88" s="32">
        <v>157.12</v>
      </c>
      <c r="H88" s="32"/>
      <c r="I88" s="32">
        <v>437.88</v>
      </c>
      <c r="J88" s="32"/>
    </row>
    <row r="89" spans="1:10" x14ac:dyDescent="0.25">
      <c r="A89" s="45" t="s">
        <v>317</v>
      </c>
      <c r="B89" s="34">
        <v>1426.96</v>
      </c>
      <c r="C89" s="34">
        <v>100.4</v>
      </c>
      <c r="D89" s="34">
        <v>731.56</v>
      </c>
      <c r="E89" s="34"/>
      <c r="F89" s="34"/>
      <c r="G89" s="34">
        <v>157.12</v>
      </c>
      <c r="H89" s="34"/>
      <c r="I89" s="34">
        <v>437.88</v>
      </c>
      <c r="J89" s="34"/>
    </row>
    <row r="90" spans="1:10" x14ac:dyDescent="0.25">
      <c r="A90" s="44" t="s">
        <v>214</v>
      </c>
      <c r="B90" s="32">
        <v>7856.96</v>
      </c>
      <c r="C90" s="32">
        <v>777.07</v>
      </c>
      <c r="D90" s="32">
        <v>2101.1</v>
      </c>
      <c r="E90" s="32"/>
      <c r="F90" s="32"/>
      <c r="G90" s="32">
        <v>463.25</v>
      </c>
      <c r="H90" s="32"/>
      <c r="I90" s="32">
        <v>4245.54</v>
      </c>
      <c r="J90" s="32"/>
    </row>
    <row r="91" spans="1:10" x14ac:dyDescent="0.25">
      <c r="A91" s="45" t="s">
        <v>318</v>
      </c>
      <c r="B91" s="34">
        <v>7856.96</v>
      </c>
      <c r="C91" s="34">
        <v>777.07</v>
      </c>
      <c r="D91" s="34">
        <v>2101.1</v>
      </c>
      <c r="E91" s="34"/>
      <c r="F91" s="34"/>
      <c r="G91" s="34">
        <v>463.25</v>
      </c>
      <c r="H91" s="34"/>
      <c r="I91" s="34">
        <v>4245.54</v>
      </c>
      <c r="J91" s="34"/>
    </row>
    <row r="92" spans="1:10" x14ac:dyDescent="0.25">
      <c r="A92" s="44" t="s">
        <v>76</v>
      </c>
      <c r="B92" s="32">
        <v>1858.92</v>
      </c>
      <c r="C92" s="32">
        <v>146.04</v>
      </c>
      <c r="D92" s="32">
        <v>872.81</v>
      </c>
      <c r="E92" s="32"/>
      <c r="F92" s="32"/>
      <c r="G92" s="32">
        <v>165.3</v>
      </c>
      <c r="H92" s="32"/>
      <c r="I92" s="32">
        <v>551.36</v>
      </c>
      <c r="J92" s="32"/>
    </row>
    <row r="93" spans="1:10" x14ac:dyDescent="0.25">
      <c r="A93" s="45" t="s">
        <v>319</v>
      </c>
      <c r="B93" s="34">
        <v>1858.92</v>
      </c>
      <c r="C93" s="34">
        <v>146.04</v>
      </c>
      <c r="D93" s="34">
        <v>872.81</v>
      </c>
      <c r="E93" s="34"/>
      <c r="F93" s="34"/>
      <c r="G93" s="34">
        <v>165.3</v>
      </c>
      <c r="H93" s="34"/>
      <c r="I93" s="34">
        <v>551.36</v>
      </c>
      <c r="J93" s="34"/>
    </row>
    <row r="94" spans="1:10" x14ac:dyDescent="0.25">
      <c r="A94" s="43" t="s">
        <v>78</v>
      </c>
      <c r="B94" s="30">
        <v>201571.09400000001</v>
      </c>
      <c r="C94" s="30">
        <v>17207.097999999998</v>
      </c>
      <c r="D94" s="30">
        <v>83521.830000000016</v>
      </c>
      <c r="E94" s="30">
        <v>14.56</v>
      </c>
      <c r="F94" s="30">
        <v>7146.14</v>
      </c>
      <c r="G94" s="30">
        <v>8747.82</v>
      </c>
      <c r="H94" s="30">
        <v>45.03</v>
      </c>
      <c r="I94" s="30">
        <v>50544.749999999993</v>
      </c>
      <c r="J94" s="30">
        <v>31229.940000000002</v>
      </c>
    </row>
    <row r="95" spans="1:10" x14ac:dyDescent="0.25">
      <c r="A95" s="44" t="s">
        <v>79</v>
      </c>
      <c r="B95" s="32">
        <v>142099</v>
      </c>
      <c r="C95" s="32">
        <v>13189.137999999999</v>
      </c>
      <c r="D95" s="32">
        <v>59746.200000000004</v>
      </c>
      <c r="E95" s="32">
        <v>14.56</v>
      </c>
      <c r="F95" s="32">
        <v>7012.8200000000006</v>
      </c>
      <c r="G95" s="32">
        <v>5515.78</v>
      </c>
      <c r="H95" s="32">
        <v>45.03</v>
      </c>
      <c r="I95" s="32">
        <v>39829.019999999997</v>
      </c>
      <c r="J95" s="32">
        <v>13930.77</v>
      </c>
    </row>
    <row r="96" spans="1:10" x14ac:dyDescent="0.25">
      <c r="A96" s="45" t="s">
        <v>383</v>
      </c>
      <c r="B96" s="34">
        <v>12072.46</v>
      </c>
      <c r="C96" s="34">
        <v>1137.558</v>
      </c>
      <c r="D96" s="34">
        <v>5981.42</v>
      </c>
      <c r="E96" s="34"/>
      <c r="F96" s="34"/>
      <c r="G96" s="34">
        <v>967.44</v>
      </c>
      <c r="H96" s="34"/>
      <c r="I96" s="34">
        <v>2876.31</v>
      </c>
      <c r="J96" s="34"/>
    </row>
    <row r="97" spans="1:10" x14ac:dyDescent="0.25">
      <c r="A97" s="45" t="s">
        <v>384</v>
      </c>
      <c r="B97" s="34">
        <v>30921.960000000003</v>
      </c>
      <c r="C97" s="34">
        <v>1972.6</v>
      </c>
      <c r="D97" s="34">
        <v>13672.98</v>
      </c>
      <c r="E97" s="34"/>
      <c r="F97" s="34"/>
      <c r="G97" s="34">
        <v>2464.96</v>
      </c>
      <c r="H97" s="34"/>
      <c r="I97" s="34"/>
      <c r="J97" s="34">
        <v>13130.7</v>
      </c>
    </row>
    <row r="98" spans="1:10" x14ac:dyDescent="0.25">
      <c r="A98" s="45" t="s">
        <v>321</v>
      </c>
      <c r="B98" s="34">
        <v>25282.75</v>
      </c>
      <c r="C98" s="34">
        <v>1299.7</v>
      </c>
      <c r="D98" s="34">
        <v>10952.04</v>
      </c>
      <c r="E98" s="34"/>
      <c r="F98" s="34">
        <v>1234.6400000000001</v>
      </c>
      <c r="G98" s="34"/>
      <c r="H98" s="34"/>
      <c r="I98" s="34">
        <v>10009.15</v>
      </c>
      <c r="J98" s="34"/>
    </row>
    <row r="99" spans="1:10" x14ac:dyDescent="0.25">
      <c r="A99" s="45" t="s">
        <v>385</v>
      </c>
      <c r="B99" s="34">
        <v>28260.539999999997</v>
      </c>
      <c r="C99" s="34">
        <v>1981.74</v>
      </c>
      <c r="D99" s="34">
        <v>12424.78</v>
      </c>
      <c r="E99" s="34"/>
      <c r="F99" s="34"/>
      <c r="G99" s="34">
        <v>1326.36</v>
      </c>
      <c r="H99" s="34">
        <v>9.44</v>
      </c>
      <c r="I99" s="34">
        <v>8334.52</v>
      </c>
      <c r="J99" s="34"/>
    </row>
    <row r="100" spans="1:10" x14ac:dyDescent="0.25">
      <c r="A100" s="45" t="s">
        <v>386</v>
      </c>
      <c r="B100" s="34">
        <v>3409.62</v>
      </c>
      <c r="C100" s="34">
        <v>143</v>
      </c>
      <c r="D100" s="34">
        <v>613.26</v>
      </c>
      <c r="E100" s="34">
        <v>14.56</v>
      </c>
      <c r="F100" s="34">
        <v>1080.3800000000001</v>
      </c>
      <c r="G100" s="34">
        <v>71.7</v>
      </c>
      <c r="H100" s="34">
        <v>6.41</v>
      </c>
      <c r="I100" s="34">
        <v>1472.44</v>
      </c>
      <c r="J100" s="34"/>
    </row>
    <row r="101" spans="1:10" x14ac:dyDescent="0.25">
      <c r="A101" s="45" t="s">
        <v>387</v>
      </c>
      <c r="B101" s="34">
        <v>20650.080000000002</v>
      </c>
      <c r="C101" s="34">
        <v>5647.9</v>
      </c>
      <c r="D101" s="34">
        <v>10437.24</v>
      </c>
      <c r="E101" s="34"/>
      <c r="F101" s="34">
        <v>1376.56</v>
      </c>
      <c r="G101" s="34"/>
      <c r="H101" s="34"/>
      <c r="I101" s="34">
        <v>8085.98</v>
      </c>
      <c r="J101" s="34"/>
    </row>
    <row r="102" spans="1:10" x14ac:dyDescent="0.25">
      <c r="A102" s="45" t="s">
        <v>388</v>
      </c>
      <c r="B102" s="34">
        <v>15823.59</v>
      </c>
      <c r="C102" s="34">
        <v>503.9</v>
      </c>
      <c r="D102" s="34">
        <v>2857.26</v>
      </c>
      <c r="E102" s="34"/>
      <c r="F102" s="34">
        <v>3321.2400000000002</v>
      </c>
      <c r="G102" s="34">
        <v>309.32</v>
      </c>
      <c r="H102" s="34">
        <v>29.180000000000003</v>
      </c>
      <c r="I102" s="34">
        <v>7058.58</v>
      </c>
      <c r="J102" s="34">
        <v>800.07</v>
      </c>
    </row>
    <row r="103" spans="1:10" x14ac:dyDescent="0.25">
      <c r="A103" s="45" t="s">
        <v>389</v>
      </c>
      <c r="B103" s="34">
        <v>5678</v>
      </c>
      <c r="C103" s="34">
        <v>502.73999999999995</v>
      </c>
      <c r="D103" s="34">
        <v>2807.2200000000003</v>
      </c>
      <c r="E103" s="34"/>
      <c r="F103" s="34"/>
      <c r="G103" s="34">
        <v>376</v>
      </c>
      <c r="H103" s="34"/>
      <c r="I103" s="34">
        <v>1992.04</v>
      </c>
      <c r="J103" s="34"/>
    </row>
    <row r="104" spans="1:10" x14ac:dyDescent="0.25">
      <c r="A104" s="44" t="s">
        <v>85</v>
      </c>
      <c r="B104" s="32">
        <v>24429.162000000004</v>
      </c>
      <c r="C104" s="32">
        <v>1439.66</v>
      </c>
      <c r="D104" s="32">
        <v>9359.23</v>
      </c>
      <c r="E104" s="32"/>
      <c r="F104" s="32">
        <v>128.78</v>
      </c>
      <c r="G104" s="32">
        <v>1572.88</v>
      </c>
      <c r="H104" s="32"/>
      <c r="I104" s="32">
        <v>10715.73</v>
      </c>
      <c r="J104" s="32"/>
    </row>
    <row r="105" spans="1:10" x14ac:dyDescent="0.25">
      <c r="A105" s="45" t="s">
        <v>390</v>
      </c>
      <c r="B105" s="34">
        <v>14351.792000000005</v>
      </c>
      <c r="C105" s="34">
        <v>987.68000000000006</v>
      </c>
      <c r="D105" s="34">
        <v>5225.2299999999996</v>
      </c>
      <c r="E105" s="34"/>
      <c r="F105" s="34"/>
      <c r="G105" s="34">
        <v>999.8</v>
      </c>
      <c r="H105" s="34"/>
      <c r="I105" s="34">
        <v>5924.5599999999995</v>
      </c>
      <c r="J105" s="34"/>
    </row>
    <row r="106" spans="1:10" x14ac:dyDescent="0.25">
      <c r="A106" s="45" t="s">
        <v>157</v>
      </c>
      <c r="B106" s="34">
        <v>10077.369999999999</v>
      </c>
      <c r="C106" s="34">
        <v>451.98</v>
      </c>
      <c r="D106" s="34">
        <v>4134</v>
      </c>
      <c r="E106" s="34"/>
      <c r="F106" s="34">
        <v>128.78</v>
      </c>
      <c r="G106" s="34">
        <v>573.08000000000004</v>
      </c>
      <c r="H106" s="34"/>
      <c r="I106" s="34">
        <v>4791.17</v>
      </c>
      <c r="J106" s="34"/>
    </row>
    <row r="107" spans="1:10" x14ac:dyDescent="0.25">
      <c r="A107" s="44" t="s">
        <v>88</v>
      </c>
      <c r="B107" s="32">
        <v>12002.913999999999</v>
      </c>
      <c r="C107" s="32">
        <v>1005.3200000000002</v>
      </c>
      <c r="D107" s="32">
        <v>5383.74</v>
      </c>
      <c r="E107" s="32"/>
      <c r="F107" s="32"/>
      <c r="G107" s="32">
        <v>546.22</v>
      </c>
      <c r="H107" s="32"/>
      <c r="I107" s="32"/>
      <c r="J107" s="32">
        <v>4573.2299999999996</v>
      </c>
    </row>
    <row r="108" spans="1:10" x14ac:dyDescent="0.25">
      <c r="A108" s="45" t="s">
        <v>163</v>
      </c>
      <c r="B108" s="34">
        <v>12002.913999999999</v>
      </c>
      <c r="C108" s="34">
        <v>1005.3200000000002</v>
      </c>
      <c r="D108" s="34">
        <v>5383.74</v>
      </c>
      <c r="E108" s="34"/>
      <c r="F108" s="34"/>
      <c r="G108" s="34">
        <v>546.22</v>
      </c>
      <c r="H108" s="34"/>
      <c r="I108" s="34"/>
      <c r="J108" s="34">
        <v>4573.2299999999996</v>
      </c>
    </row>
    <row r="109" spans="1:10" x14ac:dyDescent="0.25">
      <c r="A109" s="44" t="s">
        <v>167</v>
      </c>
      <c r="B109" s="32">
        <v>23040.018000000004</v>
      </c>
      <c r="C109" s="32">
        <v>1572.98</v>
      </c>
      <c r="D109" s="32">
        <v>9032.66</v>
      </c>
      <c r="E109" s="32"/>
      <c r="F109" s="32">
        <v>4.54</v>
      </c>
      <c r="G109" s="32">
        <v>1112.94</v>
      </c>
      <c r="H109" s="32"/>
      <c r="I109" s="32"/>
      <c r="J109" s="32">
        <v>12725.94</v>
      </c>
    </row>
    <row r="110" spans="1:10" x14ac:dyDescent="0.25">
      <c r="A110" s="45" t="s">
        <v>391</v>
      </c>
      <c r="B110" s="34">
        <v>23040.018000000004</v>
      </c>
      <c r="C110" s="34">
        <v>1572.98</v>
      </c>
      <c r="D110" s="34">
        <v>9032.66</v>
      </c>
      <c r="E110" s="34"/>
      <c r="F110" s="34">
        <v>4.54</v>
      </c>
      <c r="G110" s="34">
        <v>1112.94</v>
      </c>
      <c r="H110" s="34"/>
      <c r="I110" s="34"/>
      <c r="J110" s="34">
        <v>12725.94</v>
      </c>
    </row>
    <row r="111" spans="1:10" x14ac:dyDescent="0.25">
      <c r="A111" s="43" t="s">
        <v>120</v>
      </c>
      <c r="B111" s="30">
        <v>197762.59000000003</v>
      </c>
      <c r="C111" s="30">
        <v>10992.710000000001</v>
      </c>
      <c r="D111" s="30">
        <v>63495.170000000006</v>
      </c>
      <c r="E111" s="30">
        <v>141.97</v>
      </c>
      <c r="F111" s="30">
        <v>1689.4</v>
      </c>
      <c r="G111" s="30">
        <v>8928.51</v>
      </c>
      <c r="H111" s="30">
        <v>1524.1</v>
      </c>
      <c r="I111" s="30">
        <v>32843.199999999997</v>
      </c>
      <c r="J111" s="30"/>
    </row>
    <row r="112" spans="1:10" x14ac:dyDescent="0.25">
      <c r="A112" s="44" t="s">
        <v>121</v>
      </c>
      <c r="B112" s="32">
        <v>197762.59000000003</v>
      </c>
      <c r="C112" s="32">
        <v>10992.710000000001</v>
      </c>
      <c r="D112" s="32">
        <v>63495.170000000006</v>
      </c>
      <c r="E112" s="32">
        <v>141.97</v>
      </c>
      <c r="F112" s="32">
        <v>1689.4</v>
      </c>
      <c r="G112" s="32">
        <v>8928.51</v>
      </c>
      <c r="H112" s="32">
        <v>1524.1</v>
      </c>
      <c r="I112" s="32">
        <v>32843.199999999997</v>
      </c>
      <c r="J112" s="32"/>
    </row>
    <row r="113" spans="1:10" x14ac:dyDescent="0.25">
      <c r="A113" s="45" t="s">
        <v>343</v>
      </c>
      <c r="B113" s="34">
        <v>19259.88</v>
      </c>
      <c r="C113" s="34">
        <v>1458.9</v>
      </c>
      <c r="D113" s="34">
        <v>7729.76</v>
      </c>
      <c r="E113" s="34">
        <v>0</v>
      </c>
      <c r="F113" s="34">
        <v>142.28</v>
      </c>
      <c r="G113" s="34">
        <v>1561.56</v>
      </c>
      <c r="H113" s="34">
        <v>41.76</v>
      </c>
      <c r="I113" s="34">
        <v>5901.76</v>
      </c>
      <c r="J113" s="34"/>
    </row>
    <row r="114" spans="1:10" x14ac:dyDescent="0.25">
      <c r="A114" s="45" t="s">
        <v>392</v>
      </c>
      <c r="B114" s="34">
        <v>12995.72</v>
      </c>
      <c r="C114" s="34">
        <v>1337</v>
      </c>
      <c r="D114" s="34">
        <v>6739.4</v>
      </c>
      <c r="E114" s="34">
        <v>11</v>
      </c>
      <c r="F114" s="34">
        <v>0</v>
      </c>
      <c r="G114" s="34">
        <v>1051.26</v>
      </c>
      <c r="H114" s="34">
        <v>23.98</v>
      </c>
      <c r="I114" s="34">
        <v>2679.38</v>
      </c>
      <c r="J114" s="34"/>
    </row>
    <row r="115" spans="1:10" x14ac:dyDescent="0.25">
      <c r="A115" s="45" t="s">
        <v>180</v>
      </c>
      <c r="B115" s="34">
        <v>41021.480000000003</v>
      </c>
      <c r="C115" s="34">
        <v>1749.39</v>
      </c>
      <c r="D115" s="34">
        <v>9824.89</v>
      </c>
      <c r="E115" s="34">
        <v>130.97</v>
      </c>
      <c r="F115" s="34">
        <v>995.12</v>
      </c>
      <c r="G115" s="34">
        <v>859.49</v>
      </c>
      <c r="H115" s="34">
        <v>472.66</v>
      </c>
      <c r="I115" s="34"/>
      <c r="J115" s="34"/>
    </row>
    <row r="116" spans="1:10" x14ac:dyDescent="0.25">
      <c r="A116" s="45" t="s">
        <v>393</v>
      </c>
      <c r="B116" s="34">
        <v>67782.559999999998</v>
      </c>
      <c r="C116" s="34">
        <v>2716.4</v>
      </c>
      <c r="D116" s="34">
        <v>18232.5</v>
      </c>
      <c r="E116" s="34">
        <v>0</v>
      </c>
      <c r="F116" s="34">
        <v>552</v>
      </c>
      <c r="G116" s="34">
        <v>2471</v>
      </c>
      <c r="H116" s="34">
        <v>985.7</v>
      </c>
      <c r="I116" s="34"/>
      <c r="J116" s="34"/>
    </row>
    <row r="117" spans="1:10" x14ac:dyDescent="0.25">
      <c r="A117" s="45" t="s">
        <v>220</v>
      </c>
      <c r="B117" s="34">
        <v>36582.75</v>
      </c>
      <c r="C117" s="34">
        <v>2349.42</v>
      </c>
      <c r="D117" s="34">
        <v>13464.62</v>
      </c>
      <c r="E117" s="34">
        <v>0</v>
      </c>
      <c r="F117" s="34">
        <v>0</v>
      </c>
      <c r="G117" s="34">
        <v>1821.3</v>
      </c>
      <c r="H117" s="34">
        <v>0</v>
      </c>
      <c r="I117" s="34">
        <v>14405.16</v>
      </c>
      <c r="J117" s="34"/>
    </row>
    <row r="118" spans="1:10" x14ac:dyDescent="0.25">
      <c r="A118" s="45" t="s">
        <v>123</v>
      </c>
      <c r="B118" s="34">
        <v>20120.2</v>
      </c>
      <c r="C118" s="34">
        <v>1381.6</v>
      </c>
      <c r="D118" s="34">
        <v>7504</v>
      </c>
      <c r="E118" s="34">
        <v>0</v>
      </c>
      <c r="F118" s="34">
        <v>0</v>
      </c>
      <c r="G118" s="34">
        <v>1163.9000000000001</v>
      </c>
      <c r="H118" s="34">
        <v>0</v>
      </c>
      <c r="I118" s="34">
        <v>9856.9</v>
      </c>
      <c r="J118" s="34"/>
    </row>
    <row r="119" spans="1:10" x14ac:dyDescent="0.25">
      <c r="A119" s="43" t="s">
        <v>394</v>
      </c>
      <c r="B119" s="30">
        <v>19400.36</v>
      </c>
      <c r="C119" s="30">
        <v>1654.954</v>
      </c>
      <c r="D119" s="30">
        <v>7726.7800000000007</v>
      </c>
      <c r="E119" s="30">
        <v>0</v>
      </c>
      <c r="F119" s="30">
        <v>359.04</v>
      </c>
      <c r="G119" s="30">
        <v>1242.3599999999999</v>
      </c>
      <c r="H119" s="30">
        <v>254.84</v>
      </c>
      <c r="I119" s="30">
        <v>7332.8799999999992</v>
      </c>
      <c r="J119" s="30"/>
    </row>
    <row r="120" spans="1:10" x14ac:dyDescent="0.25">
      <c r="A120" s="44" t="s">
        <v>124</v>
      </c>
      <c r="B120" s="32">
        <v>19400.36</v>
      </c>
      <c r="C120" s="32">
        <v>1654.954</v>
      </c>
      <c r="D120" s="32">
        <v>7726.7800000000007</v>
      </c>
      <c r="E120" s="32">
        <v>0</v>
      </c>
      <c r="F120" s="32">
        <v>359.04</v>
      </c>
      <c r="G120" s="32">
        <v>1242.3599999999999</v>
      </c>
      <c r="H120" s="32">
        <v>254.84</v>
      </c>
      <c r="I120" s="32">
        <v>7332.8799999999992</v>
      </c>
      <c r="J120" s="32"/>
    </row>
    <row r="121" spans="1:10" x14ac:dyDescent="0.25">
      <c r="A121" s="45" t="s">
        <v>346</v>
      </c>
      <c r="B121" s="34">
        <v>11681.18</v>
      </c>
      <c r="C121" s="34">
        <v>1081.6399999999999</v>
      </c>
      <c r="D121" s="34">
        <v>4271.1400000000003</v>
      </c>
      <c r="E121" s="34">
        <v>0</v>
      </c>
      <c r="F121" s="34">
        <v>65.28</v>
      </c>
      <c r="G121" s="34">
        <v>768.3</v>
      </c>
      <c r="H121" s="34"/>
      <c r="I121" s="34">
        <v>5122.76</v>
      </c>
      <c r="J121" s="34"/>
    </row>
    <row r="122" spans="1:10" x14ac:dyDescent="0.25">
      <c r="A122" s="45" t="s">
        <v>224</v>
      </c>
      <c r="B122" s="34">
        <v>3736.18</v>
      </c>
      <c r="C122" s="34">
        <v>255.13400000000001</v>
      </c>
      <c r="D122" s="34">
        <v>1809.4200000000005</v>
      </c>
      <c r="E122" s="34">
        <v>0</v>
      </c>
      <c r="F122" s="34">
        <v>210.70000000000002</v>
      </c>
      <c r="G122" s="34">
        <v>219.22</v>
      </c>
      <c r="H122" s="34"/>
      <c r="I122" s="34">
        <v>1089.0999999999997</v>
      </c>
      <c r="J122" s="34"/>
    </row>
    <row r="123" spans="1:10" x14ac:dyDescent="0.25">
      <c r="A123" s="45" t="s">
        <v>395</v>
      </c>
      <c r="B123" s="34">
        <v>3982.9999999999995</v>
      </c>
      <c r="C123" s="34">
        <v>318.18</v>
      </c>
      <c r="D123" s="34">
        <v>1646.2199999999998</v>
      </c>
      <c r="E123" s="34">
        <v>0</v>
      </c>
      <c r="F123" s="34">
        <v>83.06</v>
      </c>
      <c r="G123" s="34">
        <v>254.84</v>
      </c>
      <c r="H123" s="34">
        <v>254.84</v>
      </c>
      <c r="I123" s="34">
        <v>1121.02</v>
      </c>
      <c r="J123" s="34"/>
    </row>
    <row r="124" spans="1:10" x14ac:dyDescent="0.25">
      <c r="A124" s="43" t="s">
        <v>90</v>
      </c>
      <c r="B124" s="30">
        <v>77784.5</v>
      </c>
      <c r="C124" s="30">
        <v>6573.0599999999995</v>
      </c>
      <c r="D124" s="30">
        <v>40231.300000000003</v>
      </c>
      <c r="E124" s="30">
        <v>32.26</v>
      </c>
      <c r="F124" s="30">
        <v>3356.1000000000004</v>
      </c>
      <c r="G124" s="30">
        <v>589.6</v>
      </c>
      <c r="H124" s="30"/>
      <c r="I124" s="30">
        <v>23064.760000000002</v>
      </c>
      <c r="J124" s="30"/>
    </row>
    <row r="125" spans="1:10" x14ac:dyDescent="0.25">
      <c r="A125" s="44" t="s">
        <v>91</v>
      </c>
      <c r="B125" s="32">
        <v>31636.019999999997</v>
      </c>
      <c r="C125" s="32">
        <v>2993.3199999999997</v>
      </c>
      <c r="D125" s="32">
        <v>16376.220000000001</v>
      </c>
      <c r="E125" s="32"/>
      <c r="F125" s="32"/>
      <c r="G125" s="32">
        <v>589.6</v>
      </c>
      <c r="H125" s="32"/>
      <c r="I125" s="32">
        <v>9673.1999999999989</v>
      </c>
      <c r="J125" s="32"/>
    </row>
    <row r="126" spans="1:10" ht="30" x14ac:dyDescent="0.25">
      <c r="A126" s="45" t="s">
        <v>396</v>
      </c>
      <c r="B126" s="34">
        <v>7643.1</v>
      </c>
      <c r="C126" s="34">
        <v>764.08</v>
      </c>
      <c r="D126" s="34">
        <v>3466.88</v>
      </c>
      <c r="E126" s="34"/>
      <c r="F126" s="34"/>
      <c r="G126" s="34">
        <v>589.6</v>
      </c>
      <c r="H126" s="34"/>
      <c r="I126" s="34">
        <v>2252.2199999999998</v>
      </c>
      <c r="J126" s="34"/>
    </row>
    <row r="127" spans="1:10" x14ac:dyDescent="0.25">
      <c r="A127" s="45" t="s">
        <v>397</v>
      </c>
      <c r="B127" s="34">
        <v>23992.92</v>
      </c>
      <c r="C127" s="34">
        <v>2229.2399999999998</v>
      </c>
      <c r="D127" s="34">
        <v>12909.34</v>
      </c>
      <c r="E127" s="34"/>
      <c r="F127" s="34"/>
      <c r="G127" s="34"/>
      <c r="H127" s="34"/>
      <c r="I127" s="34">
        <v>7420.98</v>
      </c>
      <c r="J127" s="34"/>
    </row>
    <row r="128" spans="1:10" x14ac:dyDescent="0.25">
      <c r="A128" s="44" t="s">
        <v>95</v>
      </c>
      <c r="B128" s="32">
        <v>7701.45</v>
      </c>
      <c r="C128" s="32">
        <v>622.98</v>
      </c>
      <c r="D128" s="32">
        <v>3920.62</v>
      </c>
      <c r="E128" s="32"/>
      <c r="F128" s="32">
        <v>567.62</v>
      </c>
      <c r="G128" s="32"/>
      <c r="H128" s="32"/>
      <c r="I128" s="32">
        <v>2060.7399999999998</v>
      </c>
      <c r="J128" s="32"/>
    </row>
    <row r="129" spans="1:10" ht="30" x14ac:dyDescent="0.25">
      <c r="A129" s="45" t="s">
        <v>398</v>
      </c>
      <c r="B129" s="34">
        <v>7701.45</v>
      </c>
      <c r="C129" s="34">
        <v>622.98</v>
      </c>
      <c r="D129" s="34">
        <v>3920.62</v>
      </c>
      <c r="E129" s="34"/>
      <c r="F129" s="34">
        <v>567.62</v>
      </c>
      <c r="G129" s="34"/>
      <c r="H129" s="34"/>
      <c r="I129" s="34">
        <v>2060.7399999999998</v>
      </c>
      <c r="J129" s="34"/>
    </row>
    <row r="130" spans="1:10" x14ac:dyDescent="0.25">
      <c r="A130" s="44" t="s">
        <v>98</v>
      </c>
      <c r="B130" s="32">
        <v>38447.03</v>
      </c>
      <c r="C130" s="32">
        <v>2956.76</v>
      </c>
      <c r="D130" s="32">
        <v>19934.46</v>
      </c>
      <c r="E130" s="32">
        <v>32.26</v>
      </c>
      <c r="F130" s="32">
        <v>2788.48</v>
      </c>
      <c r="G130" s="32"/>
      <c r="H130" s="32"/>
      <c r="I130" s="32">
        <v>11330.82</v>
      </c>
      <c r="J130" s="32"/>
    </row>
    <row r="131" spans="1:10" x14ac:dyDescent="0.25">
      <c r="A131" s="45" t="s">
        <v>399</v>
      </c>
      <c r="B131" s="34">
        <v>10156.6</v>
      </c>
      <c r="C131" s="34">
        <v>816.74</v>
      </c>
      <c r="D131" s="34">
        <v>5175.0200000000004</v>
      </c>
      <c r="E131" s="34">
        <v>32.26</v>
      </c>
      <c r="F131" s="34">
        <v>773.3</v>
      </c>
      <c r="G131" s="34"/>
      <c r="H131" s="34"/>
      <c r="I131" s="34">
        <v>2824.88</v>
      </c>
      <c r="J131" s="34"/>
    </row>
    <row r="132" spans="1:10" x14ac:dyDescent="0.25">
      <c r="A132" s="45" t="s">
        <v>400</v>
      </c>
      <c r="B132" s="34">
        <v>28290.43</v>
      </c>
      <c r="C132" s="34">
        <v>2140.02</v>
      </c>
      <c r="D132" s="34">
        <v>14759.44</v>
      </c>
      <c r="E132" s="34"/>
      <c r="F132" s="34">
        <v>2015.18</v>
      </c>
      <c r="G132" s="34"/>
      <c r="H132" s="34"/>
      <c r="I132" s="34">
        <v>8505.94</v>
      </c>
      <c r="J132" s="34"/>
    </row>
    <row r="133" spans="1:10" x14ac:dyDescent="0.25">
      <c r="A133" s="43" t="s">
        <v>105</v>
      </c>
      <c r="B133" s="30">
        <v>14489.999999999998</v>
      </c>
      <c r="C133" s="30">
        <v>1157.1599999999999</v>
      </c>
      <c r="D133" s="30">
        <v>5975.16</v>
      </c>
      <c r="E133" s="30">
        <v>0</v>
      </c>
      <c r="F133" s="30">
        <v>0</v>
      </c>
      <c r="G133" s="30">
        <v>667.68</v>
      </c>
      <c r="H133" s="30">
        <v>0</v>
      </c>
      <c r="I133" s="30">
        <v>2993.55</v>
      </c>
      <c r="J133" s="30"/>
    </row>
    <row r="134" spans="1:10" x14ac:dyDescent="0.25">
      <c r="A134" s="44" t="s">
        <v>106</v>
      </c>
      <c r="B134" s="32">
        <v>9050.6</v>
      </c>
      <c r="C134" s="32">
        <v>621.28</v>
      </c>
      <c r="D134" s="32">
        <v>3709.1400000000003</v>
      </c>
      <c r="E134" s="32">
        <v>0</v>
      </c>
      <c r="F134" s="32">
        <v>0</v>
      </c>
      <c r="G134" s="32">
        <v>376.1</v>
      </c>
      <c r="H134" s="32">
        <v>0</v>
      </c>
      <c r="I134" s="32">
        <v>1785.1100000000001</v>
      </c>
      <c r="J134" s="32"/>
    </row>
    <row r="135" spans="1:10" x14ac:dyDescent="0.25">
      <c r="A135" s="45" t="s">
        <v>107</v>
      </c>
      <c r="B135" s="34">
        <v>2726.8</v>
      </c>
      <c r="C135" s="34">
        <v>231.1</v>
      </c>
      <c r="D135" s="34">
        <v>926.5</v>
      </c>
      <c r="E135" s="34">
        <v>0</v>
      </c>
      <c r="F135" s="34">
        <v>0</v>
      </c>
      <c r="G135" s="34">
        <v>146.16</v>
      </c>
      <c r="H135" s="34">
        <v>0</v>
      </c>
      <c r="I135" s="34">
        <v>580.62</v>
      </c>
      <c r="J135" s="34"/>
    </row>
    <row r="136" spans="1:10" x14ac:dyDescent="0.25">
      <c r="A136" s="45" t="s">
        <v>108</v>
      </c>
      <c r="B136" s="34">
        <v>3884.66</v>
      </c>
      <c r="C136" s="34">
        <v>215.82</v>
      </c>
      <c r="D136" s="34">
        <v>1881.46</v>
      </c>
      <c r="E136" s="34">
        <v>0</v>
      </c>
      <c r="F136" s="34">
        <v>0</v>
      </c>
      <c r="G136" s="34">
        <v>75.2</v>
      </c>
      <c r="H136" s="34">
        <v>0</v>
      </c>
      <c r="I136" s="34">
        <v>686.41</v>
      </c>
      <c r="J136" s="34"/>
    </row>
    <row r="137" spans="1:10" x14ac:dyDescent="0.25">
      <c r="A137" s="45" t="s">
        <v>109</v>
      </c>
      <c r="B137" s="34">
        <v>480.56</v>
      </c>
      <c r="C137" s="34">
        <v>0</v>
      </c>
      <c r="D137" s="34">
        <v>75.34</v>
      </c>
      <c r="E137" s="34">
        <v>0</v>
      </c>
      <c r="F137" s="34">
        <v>0</v>
      </c>
      <c r="G137" s="34">
        <v>23.92</v>
      </c>
      <c r="H137" s="34"/>
      <c r="I137" s="34"/>
      <c r="J137" s="34"/>
    </row>
    <row r="138" spans="1:10" x14ac:dyDescent="0.25">
      <c r="A138" s="45" t="s">
        <v>110</v>
      </c>
      <c r="B138" s="34">
        <v>1958.58</v>
      </c>
      <c r="C138" s="34">
        <v>174.36</v>
      </c>
      <c r="D138" s="34">
        <v>825.84</v>
      </c>
      <c r="E138" s="34">
        <v>0</v>
      </c>
      <c r="F138" s="34">
        <v>0</v>
      </c>
      <c r="G138" s="34">
        <v>130.82</v>
      </c>
      <c r="H138" s="34"/>
      <c r="I138" s="34">
        <v>518.08000000000004</v>
      </c>
      <c r="J138" s="34"/>
    </row>
    <row r="139" spans="1:10" x14ac:dyDescent="0.25">
      <c r="A139" s="44" t="s">
        <v>111</v>
      </c>
      <c r="B139" s="32">
        <v>5439.4000000000005</v>
      </c>
      <c r="C139" s="32">
        <v>535.88</v>
      </c>
      <c r="D139" s="32">
        <v>2266.02</v>
      </c>
      <c r="E139" s="32">
        <v>0</v>
      </c>
      <c r="F139" s="32">
        <v>0</v>
      </c>
      <c r="G139" s="32">
        <v>291.58000000000004</v>
      </c>
      <c r="H139" s="32">
        <v>0</v>
      </c>
      <c r="I139" s="32">
        <v>1208.44</v>
      </c>
      <c r="J139" s="32"/>
    </row>
    <row r="140" spans="1:10" x14ac:dyDescent="0.25">
      <c r="A140" s="45" t="s">
        <v>112</v>
      </c>
      <c r="B140" s="34">
        <v>2161.06</v>
      </c>
      <c r="C140" s="34">
        <v>185.14</v>
      </c>
      <c r="D140" s="34">
        <v>1075.72</v>
      </c>
      <c r="E140" s="34">
        <v>0</v>
      </c>
      <c r="F140" s="34">
        <v>0</v>
      </c>
      <c r="G140" s="34">
        <v>132.68</v>
      </c>
      <c r="H140" s="34">
        <v>0</v>
      </c>
      <c r="I140" s="34">
        <v>224.12</v>
      </c>
      <c r="J140" s="34"/>
    </row>
    <row r="141" spans="1:10" x14ac:dyDescent="0.25">
      <c r="A141" s="45" t="s">
        <v>113</v>
      </c>
      <c r="B141" s="34">
        <v>2176.12</v>
      </c>
      <c r="C141" s="34">
        <v>230.4</v>
      </c>
      <c r="D141" s="34">
        <v>846.4</v>
      </c>
      <c r="E141" s="34">
        <v>0</v>
      </c>
      <c r="F141" s="34">
        <v>0</v>
      </c>
      <c r="G141" s="34">
        <v>110.86</v>
      </c>
      <c r="H141" s="34">
        <v>0</v>
      </c>
      <c r="I141" s="34">
        <v>648.36</v>
      </c>
      <c r="J141" s="34"/>
    </row>
    <row r="142" spans="1:10" x14ac:dyDescent="0.25">
      <c r="A142" s="45" t="s">
        <v>114</v>
      </c>
      <c r="B142" s="34">
        <v>1102.22</v>
      </c>
      <c r="C142" s="34">
        <v>120.34</v>
      </c>
      <c r="D142" s="34">
        <v>343.9</v>
      </c>
      <c r="E142" s="34">
        <v>0</v>
      </c>
      <c r="F142" s="34">
        <v>0</v>
      </c>
      <c r="G142" s="34">
        <v>48.04</v>
      </c>
      <c r="H142" s="34">
        <v>0</v>
      </c>
      <c r="I142" s="34">
        <v>335.96</v>
      </c>
      <c r="J142" s="34"/>
    </row>
    <row r="143" spans="1:10" x14ac:dyDescent="0.25">
      <c r="A143" s="43" t="s">
        <v>173</v>
      </c>
      <c r="B143" s="30">
        <v>32412.58</v>
      </c>
      <c r="C143" s="30">
        <v>1821.14</v>
      </c>
      <c r="D143" s="30">
        <v>12915.2</v>
      </c>
      <c r="E143" s="30">
        <v>0</v>
      </c>
      <c r="F143" s="30">
        <v>0</v>
      </c>
      <c r="G143" s="30">
        <v>2244.34</v>
      </c>
      <c r="H143" s="30">
        <v>0</v>
      </c>
      <c r="I143" s="30">
        <v>1186.76</v>
      </c>
      <c r="J143" s="30">
        <v>13191.28</v>
      </c>
    </row>
    <row r="144" spans="1:10" x14ac:dyDescent="0.25">
      <c r="A144" s="44" t="s">
        <v>174</v>
      </c>
      <c r="B144" s="32">
        <v>32412.58</v>
      </c>
      <c r="C144" s="32">
        <v>1821.14</v>
      </c>
      <c r="D144" s="32">
        <v>12915.2</v>
      </c>
      <c r="E144" s="32">
        <v>0</v>
      </c>
      <c r="F144" s="32">
        <v>0</v>
      </c>
      <c r="G144" s="32">
        <v>2244.34</v>
      </c>
      <c r="H144" s="32">
        <v>0</v>
      </c>
      <c r="I144" s="32">
        <v>1186.76</v>
      </c>
      <c r="J144" s="32">
        <v>13191.28</v>
      </c>
    </row>
    <row r="145" spans="1:10" x14ac:dyDescent="0.25">
      <c r="A145" s="45" t="s">
        <v>176</v>
      </c>
      <c r="B145" s="34">
        <v>32412.58</v>
      </c>
      <c r="C145" s="34">
        <v>1821.14</v>
      </c>
      <c r="D145" s="34">
        <v>12915.2</v>
      </c>
      <c r="E145" s="34">
        <v>0</v>
      </c>
      <c r="F145" s="34">
        <v>0</v>
      </c>
      <c r="G145" s="34">
        <v>2244.34</v>
      </c>
      <c r="H145" s="34">
        <v>0</v>
      </c>
      <c r="I145" s="34">
        <v>1186.76</v>
      </c>
      <c r="J145" s="34">
        <v>13191.28</v>
      </c>
    </row>
    <row r="146" spans="1:10" x14ac:dyDescent="0.25">
      <c r="A146" s="43" t="s">
        <v>177</v>
      </c>
      <c r="B146" s="30">
        <v>5973.3</v>
      </c>
      <c r="C146" s="30">
        <v>704.14</v>
      </c>
      <c r="D146" s="30">
        <v>2886.82</v>
      </c>
      <c r="E146" s="30">
        <v>0</v>
      </c>
      <c r="F146" s="30">
        <v>136.58000000000001</v>
      </c>
      <c r="G146" s="30">
        <v>538.32000000000005</v>
      </c>
      <c r="H146" s="30">
        <v>0</v>
      </c>
      <c r="I146" s="30">
        <v>1854.05</v>
      </c>
      <c r="J146" s="30"/>
    </row>
    <row r="147" spans="1:10" x14ac:dyDescent="0.25">
      <c r="A147" s="44" t="s">
        <v>177</v>
      </c>
      <c r="B147" s="32">
        <v>5973.3</v>
      </c>
      <c r="C147" s="32">
        <v>704.14</v>
      </c>
      <c r="D147" s="32">
        <v>2886.82</v>
      </c>
      <c r="E147" s="32">
        <v>0</v>
      </c>
      <c r="F147" s="32">
        <v>136.58000000000001</v>
      </c>
      <c r="G147" s="32">
        <v>538.32000000000005</v>
      </c>
      <c r="H147" s="32">
        <v>0</v>
      </c>
      <c r="I147" s="32">
        <v>1854.05</v>
      </c>
      <c r="J147" s="32"/>
    </row>
    <row r="148" spans="1:10" x14ac:dyDescent="0.25">
      <c r="A148" s="45" t="s">
        <v>223</v>
      </c>
      <c r="B148" s="34">
        <v>5973.3</v>
      </c>
      <c r="C148" s="34">
        <v>704.14</v>
      </c>
      <c r="D148" s="34">
        <v>2886.82</v>
      </c>
      <c r="E148" s="34">
        <v>0</v>
      </c>
      <c r="F148" s="34">
        <v>136.58000000000001</v>
      </c>
      <c r="G148" s="34">
        <v>538.32000000000005</v>
      </c>
      <c r="H148" s="34">
        <v>0</v>
      </c>
      <c r="I148" s="34">
        <v>1854.05</v>
      </c>
      <c r="J148" s="34"/>
    </row>
    <row r="149" spans="1:10" x14ac:dyDescent="0.25">
      <c r="A149" s="43" t="s">
        <v>186</v>
      </c>
      <c r="B149" s="30">
        <v>52287.14</v>
      </c>
      <c r="C149" s="30">
        <v>4489.4270000000006</v>
      </c>
      <c r="D149" s="30">
        <v>29200.165999999997</v>
      </c>
      <c r="E149" s="30">
        <v>13.48</v>
      </c>
      <c r="F149" s="30">
        <v>25.24</v>
      </c>
      <c r="G149" s="30">
        <v>5102.7700000000004</v>
      </c>
      <c r="H149" s="30">
        <v>190.51</v>
      </c>
      <c r="I149" s="30">
        <v>6150.36</v>
      </c>
      <c r="J149" s="30">
        <v>5448.24</v>
      </c>
    </row>
    <row r="150" spans="1:10" x14ac:dyDescent="0.25">
      <c r="A150" s="44" t="s">
        <v>192</v>
      </c>
      <c r="B150" s="32">
        <v>7126.09</v>
      </c>
      <c r="C150" s="32">
        <v>599.67999999999995</v>
      </c>
      <c r="D150" s="32">
        <v>4060.1</v>
      </c>
      <c r="E150" s="32">
        <v>13.48</v>
      </c>
      <c r="F150" s="32">
        <v>0</v>
      </c>
      <c r="G150" s="32">
        <v>960.04</v>
      </c>
      <c r="H150" s="32">
        <v>69.13</v>
      </c>
      <c r="I150" s="32">
        <v>1559.84</v>
      </c>
      <c r="J150" s="32"/>
    </row>
    <row r="151" spans="1:10" x14ac:dyDescent="0.25">
      <c r="A151" s="45" t="s">
        <v>401</v>
      </c>
      <c r="B151" s="34">
        <v>7126.09</v>
      </c>
      <c r="C151" s="34">
        <v>599.67999999999995</v>
      </c>
      <c r="D151" s="34">
        <v>4060.1</v>
      </c>
      <c r="E151" s="34">
        <v>13.48</v>
      </c>
      <c r="F151" s="34">
        <v>0</v>
      </c>
      <c r="G151" s="34">
        <v>960.04</v>
      </c>
      <c r="H151" s="34">
        <v>69.13</v>
      </c>
      <c r="I151" s="34">
        <v>1559.84</v>
      </c>
      <c r="J151" s="34"/>
    </row>
    <row r="152" spans="1:10" x14ac:dyDescent="0.25">
      <c r="A152" s="44" t="s">
        <v>187</v>
      </c>
      <c r="B152" s="32">
        <v>24691.690000000002</v>
      </c>
      <c r="C152" s="32">
        <v>2076.607</v>
      </c>
      <c r="D152" s="32">
        <v>14205.486000000001</v>
      </c>
      <c r="E152" s="32"/>
      <c r="F152" s="32">
        <v>25.24</v>
      </c>
      <c r="G152" s="32">
        <v>1704.8899999999999</v>
      </c>
      <c r="H152" s="32">
        <v>121.38</v>
      </c>
      <c r="I152" s="32">
        <v>332.9</v>
      </c>
      <c r="J152" s="32">
        <v>5426.46</v>
      </c>
    </row>
    <row r="153" spans="1:10" x14ac:dyDescent="0.25">
      <c r="A153" s="45" t="s">
        <v>402</v>
      </c>
      <c r="B153" s="34">
        <v>10636.67</v>
      </c>
      <c r="C153" s="34">
        <v>888.88699999999994</v>
      </c>
      <c r="D153" s="34">
        <v>5238.1660000000002</v>
      </c>
      <c r="E153" s="34"/>
      <c r="F153" s="34">
        <v>0</v>
      </c>
      <c r="G153" s="34">
        <v>738.25</v>
      </c>
      <c r="H153" s="34">
        <v>114.32</v>
      </c>
      <c r="I153" s="34"/>
      <c r="J153" s="34">
        <v>2983.96</v>
      </c>
    </row>
    <row r="154" spans="1:10" x14ac:dyDescent="0.25">
      <c r="A154" s="45" t="s">
        <v>403</v>
      </c>
      <c r="B154" s="34">
        <v>14055.02</v>
      </c>
      <c r="C154" s="34">
        <v>1187.72</v>
      </c>
      <c r="D154" s="34">
        <v>8967.32</v>
      </c>
      <c r="E154" s="34"/>
      <c r="F154" s="34">
        <v>25.24</v>
      </c>
      <c r="G154" s="34">
        <v>966.64</v>
      </c>
      <c r="H154" s="34">
        <v>7.06</v>
      </c>
      <c r="I154" s="34">
        <v>332.9</v>
      </c>
      <c r="J154" s="34">
        <v>2442.5</v>
      </c>
    </row>
    <row r="155" spans="1:10" x14ac:dyDescent="0.25">
      <c r="A155" s="44" t="s">
        <v>190</v>
      </c>
      <c r="B155" s="32">
        <v>20469.36</v>
      </c>
      <c r="C155" s="32">
        <v>1813.14</v>
      </c>
      <c r="D155" s="32">
        <v>10934.58</v>
      </c>
      <c r="E155" s="32"/>
      <c r="F155" s="32">
        <v>0</v>
      </c>
      <c r="G155" s="32">
        <v>2437.84</v>
      </c>
      <c r="H155" s="32">
        <v>0</v>
      </c>
      <c r="I155" s="32">
        <v>4257.62</v>
      </c>
      <c r="J155" s="32">
        <v>21.78</v>
      </c>
    </row>
    <row r="156" spans="1:10" x14ac:dyDescent="0.25">
      <c r="A156" s="45" t="s">
        <v>404</v>
      </c>
      <c r="B156" s="34">
        <v>20469.36</v>
      </c>
      <c r="C156" s="34">
        <v>1813.14</v>
      </c>
      <c r="D156" s="34">
        <v>10934.58</v>
      </c>
      <c r="E156" s="34"/>
      <c r="F156" s="34">
        <v>0</v>
      </c>
      <c r="G156" s="34">
        <v>2437.84</v>
      </c>
      <c r="H156" s="34">
        <v>0</v>
      </c>
      <c r="I156" s="34">
        <v>4257.62</v>
      </c>
      <c r="J156" s="34">
        <v>21.78</v>
      </c>
    </row>
    <row r="157" spans="1:10" x14ac:dyDescent="0.25">
      <c r="A157" s="43" t="s">
        <v>115</v>
      </c>
      <c r="B157" s="30">
        <v>16057.679999999998</v>
      </c>
      <c r="C157" s="30">
        <v>5113.18</v>
      </c>
      <c r="D157" s="30">
        <v>5970.3670000000002</v>
      </c>
      <c r="E157" s="30"/>
      <c r="F157" s="30"/>
      <c r="G157" s="30">
        <v>1519.2430000000002</v>
      </c>
      <c r="H157" s="30">
        <v>9.74</v>
      </c>
      <c r="I157" s="30">
        <v>8123.37003</v>
      </c>
      <c r="J157" s="30"/>
    </row>
    <row r="158" spans="1:10" x14ac:dyDescent="0.25">
      <c r="A158" s="44" t="s">
        <v>116</v>
      </c>
      <c r="B158" s="32">
        <v>16057.679999999998</v>
      </c>
      <c r="C158" s="32">
        <v>5113.18</v>
      </c>
      <c r="D158" s="32">
        <v>5970.3670000000002</v>
      </c>
      <c r="E158" s="32"/>
      <c r="F158" s="32"/>
      <c r="G158" s="32">
        <v>1519.2430000000002</v>
      </c>
      <c r="H158" s="32">
        <v>9.74</v>
      </c>
      <c r="I158" s="32">
        <v>8123.37003</v>
      </c>
      <c r="J158" s="32"/>
    </row>
    <row r="159" spans="1:10" x14ac:dyDescent="0.25">
      <c r="A159" s="45" t="s">
        <v>119</v>
      </c>
      <c r="B159" s="34">
        <v>2260.64</v>
      </c>
      <c r="C159" s="34">
        <v>169</v>
      </c>
      <c r="D159" s="34">
        <v>953.18700000000001</v>
      </c>
      <c r="E159" s="34"/>
      <c r="F159" s="34"/>
      <c r="G159" s="34">
        <v>126.503</v>
      </c>
      <c r="H159" s="34">
        <v>9.74</v>
      </c>
      <c r="I159" s="34">
        <v>454.66</v>
      </c>
      <c r="J159" s="34"/>
    </row>
    <row r="160" spans="1:10" x14ac:dyDescent="0.25">
      <c r="A160" s="45" t="s">
        <v>117</v>
      </c>
      <c r="B160" s="34">
        <v>13062.88</v>
      </c>
      <c r="C160" s="34">
        <v>1247.24</v>
      </c>
      <c r="D160" s="34">
        <v>5017.18</v>
      </c>
      <c r="E160" s="34"/>
      <c r="F160" s="34"/>
      <c r="G160" s="34">
        <v>895.90000000000009</v>
      </c>
      <c r="H160" s="34"/>
      <c r="I160" s="34">
        <v>4698.4200300000002</v>
      </c>
      <c r="J160" s="34"/>
    </row>
    <row r="161" spans="1:10" ht="15.75" thickBot="1" x14ac:dyDescent="0.3">
      <c r="A161" s="50" t="s">
        <v>413</v>
      </c>
      <c r="B161" s="34">
        <v>734.16</v>
      </c>
      <c r="C161" s="34">
        <v>3696.94</v>
      </c>
      <c r="D161" s="34"/>
      <c r="E161" s="34"/>
      <c r="F161" s="34"/>
      <c r="G161" s="34">
        <v>496.84</v>
      </c>
      <c r="H161" s="34"/>
      <c r="I161" s="34">
        <v>2970.29</v>
      </c>
      <c r="J161" s="34"/>
    </row>
    <row r="162" spans="1:10" ht="15.75" thickTop="1" x14ac:dyDescent="0.25">
      <c r="A162" s="46" t="s">
        <v>126</v>
      </c>
      <c r="B162" s="36">
        <v>963668.27330000047</v>
      </c>
      <c r="C162" s="36">
        <v>76970.646732183814</v>
      </c>
      <c r="D162" s="36">
        <v>412219.87322743103</v>
      </c>
      <c r="E162" s="36">
        <v>4323.3</v>
      </c>
      <c r="F162" s="36">
        <v>19209.786000000007</v>
      </c>
      <c r="G162" s="36">
        <v>49179.116733797673</v>
      </c>
      <c r="H162" s="36">
        <v>5003.3710994920584</v>
      </c>
      <c r="I162" s="36">
        <v>227692.94903000005</v>
      </c>
      <c r="J162" s="36">
        <v>60355.859999999993</v>
      </c>
    </row>
  </sheetData>
  <mergeCells count="2">
    <mergeCell ref="C1:H1"/>
    <mergeCell ref="I1:J1"/>
  </mergeCells>
  <conditionalFormatting sqref="E2">
    <cfRule type="cellIs" dxfId="2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AC819-46EC-4983-A52C-1CBE33BE7F06}">
  <sheetPr>
    <pageSetUpPr fitToPage="1"/>
  </sheetPr>
  <dimension ref="A1:J24"/>
  <sheetViews>
    <sheetView zoomScale="90" zoomScaleNormal="90" workbookViewId="0">
      <selection activeCell="A23" sqref="A23"/>
    </sheetView>
  </sheetViews>
  <sheetFormatPr baseColWidth="10" defaultRowHeight="15" x14ac:dyDescent="0.25"/>
  <cols>
    <col min="1" max="1" width="79.42578125" style="23" bestFit="1" customWidth="1"/>
    <col min="2" max="2" width="18.28515625" style="23" bestFit="1" customWidth="1"/>
    <col min="3" max="5" width="11.140625" style="23" bestFit="1" customWidth="1"/>
    <col min="6" max="6" width="14.140625" style="23" bestFit="1" customWidth="1"/>
    <col min="7" max="7" width="13.42578125" style="23" bestFit="1" customWidth="1"/>
    <col min="8" max="8" width="17.28515625" style="23" bestFit="1" customWidth="1"/>
    <col min="9" max="9" width="12.140625" style="23" bestFit="1" customWidth="1"/>
    <col min="10" max="10" width="13.5703125" style="23" bestFit="1" customWidth="1"/>
  </cols>
  <sheetData>
    <row r="1" spans="1:10" x14ac:dyDescent="0.25">
      <c r="A1" s="12"/>
      <c r="B1" s="13" t="s">
        <v>194</v>
      </c>
      <c r="C1" s="79" t="s">
        <v>196</v>
      </c>
      <c r="D1" s="79"/>
      <c r="E1" s="79"/>
      <c r="F1" s="79"/>
      <c r="G1" s="79"/>
      <c r="H1" s="79"/>
      <c r="I1" s="79" t="s">
        <v>4</v>
      </c>
      <c r="J1" s="79"/>
    </row>
    <row r="2" spans="1:10" x14ac:dyDescent="0.25">
      <c r="A2" s="14" t="s">
        <v>127</v>
      </c>
      <c r="B2" s="14" t="s">
        <v>5</v>
      </c>
      <c r="C2" s="14" t="s">
        <v>9</v>
      </c>
      <c r="D2" s="14" t="s">
        <v>10</v>
      </c>
      <c r="E2" s="14" t="s">
        <v>11</v>
      </c>
      <c r="F2" s="14" t="s">
        <v>407</v>
      </c>
      <c r="G2" s="14" t="s">
        <v>13</v>
      </c>
      <c r="H2" s="14" t="s">
        <v>14</v>
      </c>
      <c r="I2" s="14" t="s">
        <v>16</v>
      </c>
      <c r="J2" s="14" t="s">
        <v>17</v>
      </c>
    </row>
    <row r="3" spans="1:10" x14ac:dyDescent="0.25">
      <c r="A3" s="15" t="s">
        <v>18</v>
      </c>
      <c r="B3" s="16">
        <v>70863.824999999997</v>
      </c>
      <c r="C3" s="16">
        <v>3023.56</v>
      </c>
      <c r="D3" s="16">
        <v>10106.99</v>
      </c>
      <c r="E3" s="16">
        <v>0</v>
      </c>
      <c r="F3" s="16">
        <v>1286.02</v>
      </c>
      <c r="G3" s="16">
        <v>823.72</v>
      </c>
      <c r="H3" s="16">
        <v>1992.7413300000001</v>
      </c>
      <c r="I3" s="16">
        <v>41729.931729199998</v>
      </c>
      <c r="J3" s="16"/>
    </row>
    <row r="4" spans="1:10" x14ac:dyDescent="0.25">
      <c r="A4" s="17" t="s">
        <v>26</v>
      </c>
      <c r="B4" s="18">
        <v>70863.824999999997</v>
      </c>
      <c r="C4" s="18">
        <v>3023.56</v>
      </c>
      <c r="D4" s="18">
        <v>10106.99</v>
      </c>
      <c r="E4" s="18">
        <v>0</v>
      </c>
      <c r="F4" s="18">
        <v>1286.02</v>
      </c>
      <c r="G4" s="18">
        <v>823.72</v>
      </c>
      <c r="H4" s="18">
        <v>1992.7413300000001</v>
      </c>
      <c r="I4" s="18">
        <v>41729.931729199998</v>
      </c>
      <c r="J4" s="18"/>
    </row>
    <row r="5" spans="1:10" x14ac:dyDescent="0.25">
      <c r="A5" s="19" t="s">
        <v>283</v>
      </c>
      <c r="B5" s="20">
        <v>70863.824999999997</v>
      </c>
      <c r="C5" s="20">
        <v>3023.56</v>
      </c>
      <c r="D5" s="20">
        <v>10106.99</v>
      </c>
      <c r="E5" s="20">
        <v>0</v>
      </c>
      <c r="F5" s="20">
        <v>1286.02</v>
      </c>
      <c r="G5" s="20">
        <v>823.72</v>
      </c>
      <c r="H5" s="20">
        <v>1992.7413300000001</v>
      </c>
      <c r="I5" s="20">
        <v>41729.931729199998</v>
      </c>
      <c r="J5" s="20"/>
    </row>
    <row r="6" spans="1:10" x14ac:dyDescent="0.25">
      <c r="A6" s="15" t="s">
        <v>78</v>
      </c>
      <c r="B6" s="16">
        <v>20747.591999999997</v>
      </c>
      <c r="C6" s="16">
        <v>506.26</v>
      </c>
      <c r="D6" s="16">
        <v>1934.12</v>
      </c>
      <c r="E6" s="16">
        <v>116.1</v>
      </c>
      <c r="F6" s="16">
        <v>265.92</v>
      </c>
      <c r="G6" s="16">
        <v>229.92</v>
      </c>
      <c r="H6" s="16">
        <v>0</v>
      </c>
      <c r="I6" s="16">
        <v>10064.099999999999</v>
      </c>
      <c r="J6" s="16"/>
    </row>
    <row r="7" spans="1:10" x14ac:dyDescent="0.25">
      <c r="A7" s="17" t="s">
        <v>79</v>
      </c>
      <c r="B7" s="18">
        <v>13782.199999999999</v>
      </c>
      <c r="C7" s="18">
        <v>506.26</v>
      </c>
      <c r="D7" s="18">
        <v>1934.12</v>
      </c>
      <c r="E7" s="18">
        <v>116.1</v>
      </c>
      <c r="F7" s="18">
        <v>265.92</v>
      </c>
      <c r="G7" s="18">
        <v>229.92</v>
      </c>
      <c r="H7" s="18">
        <v>0</v>
      </c>
      <c r="I7" s="18">
        <v>10064.099999999999</v>
      </c>
      <c r="J7" s="18"/>
    </row>
    <row r="8" spans="1:10" x14ac:dyDescent="0.25">
      <c r="A8" s="19" t="s">
        <v>408</v>
      </c>
      <c r="B8" s="20">
        <v>13782.199999999999</v>
      </c>
      <c r="C8" s="20">
        <v>506.26</v>
      </c>
      <c r="D8" s="20">
        <v>1934.12</v>
      </c>
      <c r="E8" s="20">
        <v>116.1</v>
      </c>
      <c r="F8" s="20">
        <v>265.92</v>
      </c>
      <c r="G8" s="20">
        <v>229.92</v>
      </c>
      <c r="H8" s="20">
        <v>0</v>
      </c>
      <c r="I8" s="20">
        <v>10064.099999999999</v>
      </c>
      <c r="J8" s="20"/>
    </row>
    <row r="9" spans="1:10" x14ac:dyDescent="0.25">
      <c r="A9" s="17" t="s">
        <v>167</v>
      </c>
      <c r="B9" s="18">
        <v>6965.3919999999998</v>
      </c>
      <c r="C9" s="18"/>
      <c r="D9" s="18"/>
      <c r="E9" s="18"/>
      <c r="F9" s="18"/>
      <c r="G9" s="18"/>
      <c r="H9" s="18"/>
      <c r="I9" s="18"/>
      <c r="J9" s="18"/>
    </row>
    <row r="10" spans="1:10" x14ac:dyDescent="0.25">
      <c r="A10" s="19" t="s">
        <v>391</v>
      </c>
      <c r="B10" s="20">
        <v>6965.3919999999998</v>
      </c>
      <c r="C10" s="20"/>
      <c r="D10" s="20"/>
      <c r="E10" s="20"/>
      <c r="F10" s="20"/>
      <c r="G10" s="20"/>
      <c r="H10" s="20"/>
      <c r="I10" s="20"/>
      <c r="J10" s="20"/>
    </row>
    <row r="11" spans="1:10" x14ac:dyDescent="0.25">
      <c r="A11" s="15" t="s">
        <v>173</v>
      </c>
      <c r="B11" s="16">
        <v>801362.29</v>
      </c>
      <c r="C11" s="16">
        <v>13860.46</v>
      </c>
      <c r="D11" s="16">
        <v>16138.8</v>
      </c>
      <c r="E11" s="16">
        <v>12918.58</v>
      </c>
      <c r="F11" s="16">
        <v>2865.46</v>
      </c>
      <c r="G11" s="16">
        <v>3365.69</v>
      </c>
      <c r="H11" s="16">
        <v>0</v>
      </c>
      <c r="I11" s="16">
        <v>211885.63</v>
      </c>
      <c r="J11" s="16">
        <v>544604.30000000005</v>
      </c>
    </row>
    <row r="12" spans="1:10" x14ac:dyDescent="0.25">
      <c r="A12" s="17" t="s">
        <v>174</v>
      </c>
      <c r="B12" s="18">
        <v>801362.29</v>
      </c>
      <c r="C12" s="18">
        <v>13860.46</v>
      </c>
      <c r="D12" s="18">
        <v>16138.8</v>
      </c>
      <c r="E12" s="18">
        <v>12918.58</v>
      </c>
      <c r="F12" s="18">
        <v>2865.46</v>
      </c>
      <c r="G12" s="18">
        <v>3365.69</v>
      </c>
      <c r="H12" s="18">
        <v>0</v>
      </c>
      <c r="I12" s="18">
        <v>211885.63</v>
      </c>
      <c r="J12" s="18">
        <v>544604.30000000005</v>
      </c>
    </row>
    <row r="13" spans="1:10" x14ac:dyDescent="0.25">
      <c r="A13" s="19" t="s">
        <v>176</v>
      </c>
      <c r="B13" s="20">
        <v>781698.77</v>
      </c>
      <c r="C13" s="20">
        <v>13314</v>
      </c>
      <c r="D13" s="20">
        <v>14241.08</v>
      </c>
      <c r="E13" s="20">
        <v>12721.14</v>
      </c>
      <c r="F13" s="20">
        <v>1523.18</v>
      </c>
      <c r="G13" s="20">
        <v>3085.73</v>
      </c>
      <c r="H13" s="20">
        <v>0</v>
      </c>
      <c r="I13" s="20">
        <v>192209.34</v>
      </c>
      <c r="J13" s="20">
        <v>544604.30000000005</v>
      </c>
    </row>
    <row r="14" spans="1:10" x14ac:dyDescent="0.25">
      <c r="A14" s="19" t="s">
        <v>175</v>
      </c>
      <c r="B14" s="20">
        <v>19663.52</v>
      </c>
      <c r="C14" s="20">
        <v>546.46</v>
      </c>
      <c r="D14" s="20">
        <v>1897.72</v>
      </c>
      <c r="E14" s="20">
        <v>197.44</v>
      </c>
      <c r="F14" s="20">
        <v>1342.28</v>
      </c>
      <c r="G14" s="20">
        <v>279.95999999999998</v>
      </c>
      <c r="H14" s="20">
        <v>0</v>
      </c>
      <c r="I14" s="20">
        <v>19676.29</v>
      </c>
      <c r="J14" s="20"/>
    </row>
    <row r="15" spans="1:10" x14ac:dyDescent="0.25">
      <c r="A15" s="15" t="s">
        <v>121</v>
      </c>
      <c r="B15" s="16">
        <v>327014.17</v>
      </c>
      <c r="C15" s="16">
        <v>8808.75</v>
      </c>
      <c r="D15" s="16">
        <v>772.54</v>
      </c>
      <c r="E15" s="16">
        <v>0</v>
      </c>
      <c r="F15" s="16">
        <v>5382.06</v>
      </c>
      <c r="G15" s="16">
        <v>0</v>
      </c>
      <c r="H15" s="16">
        <v>204.5</v>
      </c>
      <c r="I15" s="16">
        <v>121061.44</v>
      </c>
      <c r="J15" s="16"/>
    </row>
    <row r="16" spans="1:10" x14ac:dyDescent="0.25">
      <c r="A16" s="17" t="s">
        <v>121</v>
      </c>
      <c r="B16" s="18">
        <v>327014.17</v>
      </c>
      <c r="C16" s="18">
        <v>8808.75</v>
      </c>
      <c r="D16" s="18">
        <v>772.54</v>
      </c>
      <c r="E16" s="18">
        <v>0</v>
      </c>
      <c r="F16" s="18">
        <v>5382.06</v>
      </c>
      <c r="G16" s="18">
        <v>0</v>
      </c>
      <c r="H16" s="18">
        <v>204.5</v>
      </c>
      <c r="I16" s="18">
        <v>121061.44</v>
      </c>
      <c r="J16" s="18"/>
    </row>
    <row r="17" spans="1:10" x14ac:dyDescent="0.25">
      <c r="A17" s="19" t="s">
        <v>266</v>
      </c>
      <c r="B17" s="20">
        <v>327014.17</v>
      </c>
      <c r="C17" s="20">
        <v>8808.75</v>
      </c>
      <c r="D17" s="20">
        <v>772.54</v>
      </c>
      <c r="E17" s="20">
        <v>0</v>
      </c>
      <c r="F17" s="20">
        <v>5382.06</v>
      </c>
      <c r="G17" s="20">
        <v>0</v>
      </c>
      <c r="H17" s="20">
        <v>204.5</v>
      </c>
      <c r="I17" s="20">
        <v>121061.44</v>
      </c>
      <c r="J17" s="20"/>
    </row>
    <row r="18" spans="1:10" x14ac:dyDescent="0.25">
      <c r="A18" s="15" t="s">
        <v>186</v>
      </c>
      <c r="B18" s="16">
        <v>116137.04</v>
      </c>
      <c r="C18" s="16">
        <v>1563.2399999999998</v>
      </c>
      <c r="D18" s="16">
        <v>1810.1599999999999</v>
      </c>
      <c r="E18" s="16"/>
      <c r="F18" s="16">
        <v>1083.3399999999999</v>
      </c>
      <c r="G18" s="16">
        <v>269.72000000000003</v>
      </c>
      <c r="H18" s="16"/>
      <c r="I18" s="16"/>
      <c r="J18" s="16">
        <v>90983.89</v>
      </c>
    </row>
    <row r="19" spans="1:10" x14ac:dyDescent="0.25">
      <c r="A19" s="17" t="s">
        <v>190</v>
      </c>
      <c r="B19" s="18">
        <v>116137.04</v>
      </c>
      <c r="C19" s="18">
        <v>1563.2399999999998</v>
      </c>
      <c r="D19" s="18">
        <v>1810.1599999999999</v>
      </c>
      <c r="E19" s="18"/>
      <c r="F19" s="18">
        <v>1083.3399999999999</v>
      </c>
      <c r="G19" s="18">
        <v>269.72000000000003</v>
      </c>
      <c r="H19" s="18"/>
      <c r="I19" s="18"/>
      <c r="J19" s="18">
        <v>90983.89</v>
      </c>
    </row>
    <row r="20" spans="1:10" x14ac:dyDescent="0.25">
      <c r="A20" s="19" t="s">
        <v>409</v>
      </c>
      <c r="B20" s="20">
        <v>116137.04</v>
      </c>
      <c r="C20" s="20">
        <v>1563.2399999999998</v>
      </c>
      <c r="D20" s="20">
        <v>1810.1599999999999</v>
      </c>
      <c r="E20" s="20"/>
      <c r="F20" s="20">
        <v>1083.3399999999999</v>
      </c>
      <c r="G20" s="20">
        <v>269.72000000000003</v>
      </c>
      <c r="H20" s="20"/>
      <c r="I20" s="20"/>
      <c r="J20" s="20">
        <v>90983.89</v>
      </c>
    </row>
    <row r="21" spans="1:10" x14ac:dyDescent="0.25">
      <c r="A21" s="15" t="s">
        <v>116</v>
      </c>
      <c r="B21" s="16">
        <v>26973</v>
      </c>
      <c r="C21" s="16">
        <v>68.989999999999995</v>
      </c>
      <c r="D21" s="16">
        <v>10.06</v>
      </c>
      <c r="E21" s="16"/>
      <c r="F21" s="16">
        <v>275.08</v>
      </c>
      <c r="G21" s="16"/>
      <c r="H21" s="16">
        <v>811.86</v>
      </c>
      <c r="I21" s="16">
        <v>12812.46</v>
      </c>
      <c r="J21" s="16"/>
    </row>
    <row r="22" spans="1:10" x14ac:dyDescent="0.25">
      <c r="A22" s="17" t="s">
        <v>116</v>
      </c>
      <c r="B22" s="18">
        <v>26973</v>
      </c>
      <c r="C22" s="18">
        <v>68.989999999999995</v>
      </c>
      <c r="D22" s="18">
        <v>10.06</v>
      </c>
      <c r="E22" s="18"/>
      <c r="F22" s="18">
        <v>275.08</v>
      </c>
      <c r="G22" s="18"/>
      <c r="H22" s="18">
        <v>811.86</v>
      </c>
      <c r="I22" s="18">
        <v>12812.46</v>
      </c>
      <c r="J22" s="18"/>
    </row>
    <row r="23" spans="1:10" ht="15.75" thickBot="1" x14ac:dyDescent="0.3">
      <c r="A23" s="19" t="s">
        <v>410</v>
      </c>
      <c r="B23" s="20">
        <v>26973</v>
      </c>
      <c r="C23" s="20">
        <v>68.989999999999995</v>
      </c>
      <c r="D23" s="20">
        <v>10.06</v>
      </c>
      <c r="E23" s="20"/>
      <c r="F23" s="20">
        <v>275.08</v>
      </c>
      <c r="G23" s="20"/>
      <c r="H23" s="20">
        <v>811.86</v>
      </c>
      <c r="I23" s="20">
        <v>12812.46</v>
      </c>
      <c r="J23" s="20"/>
    </row>
    <row r="24" spans="1:10" ht="15.75" thickTop="1" x14ac:dyDescent="0.25">
      <c r="A24" s="21" t="s">
        <v>126</v>
      </c>
      <c r="B24" s="22">
        <v>1363097.9170000001</v>
      </c>
      <c r="C24" s="22">
        <v>27831.26</v>
      </c>
      <c r="D24" s="22">
        <v>30772.670000000006</v>
      </c>
      <c r="E24" s="22">
        <v>13034.68</v>
      </c>
      <c r="F24" s="22">
        <v>11157.88</v>
      </c>
      <c r="G24" s="22">
        <v>4689.05</v>
      </c>
      <c r="H24" s="22">
        <v>3009.10133</v>
      </c>
      <c r="I24" s="22">
        <v>397553.56172920001</v>
      </c>
      <c r="J24" s="22">
        <v>635588.19000000006</v>
      </c>
    </row>
  </sheetData>
  <mergeCells count="2">
    <mergeCell ref="C1:H1"/>
    <mergeCell ref="I1:J1"/>
  </mergeCells>
  <conditionalFormatting sqref="E2">
    <cfRule type="cellIs" dxfId="1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4" fitToHeight="0" orientation="landscape" r:id="rId1"/>
  <headerFooter>
    <oddHeader>&amp;CInstalaciones de triaje. Datos 2021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48E9C-962E-4315-A209-AAAEBA980EEE}">
  <sheetPr>
    <pageSetUpPr fitToPage="1"/>
  </sheetPr>
  <dimension ref="A1:N120"/>
  <sheetViews>
    <sheetView topLeftCell="A76" zoomScale="90" zoomScaleNormal="90" workbookViewId="0">
      <selection activeCell="O56" sqref="O56"/>
    </sheetView>
  </sheetViews>
  <sheetFormatPr baseColWidth="10" defaultRowHeight="15" x14ac:dyDescent="0.25"/>
  <cols>
    <col min="1" max="1" width="75.140625" style="23" bestFit="1" customWidth="1"/>
    <col min="2" max="2" width="19.5703125" style="66" bestFit="1" customWidth="1"/>
    <col min="3" max="3" width="22.85546875" style="23" bestFit="1" customWidth="1"/>
    <col min="4" max="4" width="22.7109375" style="23" bestFit="1" customWidth="1"/>
    <col min="5" max="5" width="15.28515625" style="23" bestFit="1" customWidth="1"/>
    <col min="6" max="7" width="16.85546875" style="23" bestFit="1" customWidth="1"/>
    <col min="8" max="8" width="15.85546875" style="23" bestFit="1" customWidth="1"/>
    <col min="9" max="9" width="15.7109375" style="23" bestFit="1" customWidth="1"/>
    <col min="10" max="10" width="15.42578125" style="23" bestFit="1" customWidth="1"/>
    <col min="11" max="11" width="18.140625" style="23" bestFit="1" customWidth="1"/>
    <col min="12" max="12" width="25.85546875" style="23" bestFit="1" customWidth="1"/>
    <col min="13" max="13" width="19.140625" style="23" bestFit="1" customWidth="1"/>
    <col min="14" max="14" width="17.28515625" style="23" bestFit="1" customWidth="1"/>
  </cols>
  <sheetData>
    <row r="1" spans="1:14" x14ac:dyDescent="0.25">
      <c r="A1" s="12"/>
      <c r="B1" s="13" t="s">
        <v>0</v>
      </c>
      <c r="C1" s="79" t="s">
        <v>1</v>
      </c>
      <c r="D1" s="79"/>
      <c r="E1" s="79"/>
      <c r="F1" s="79" t="s">
        <v>2</v>
      </c>
      <c r="G1" s="79"/>
      <c r="H1" s="79"/>
      <c r="I1" s="79"/>
      <c r="J1" s="79"/>
      <c r="K1" s="79"/>
      <c r="L1" s="48" t="s">
        <v>3</v>
      </c>
      <c r="M1" s="79" t="s">
        <v>4</v>
      </c>
      <c r="N1" s="79"/>
    </row>
    <row r="2" spans="1:14" x14ac:dyDescent="0.25">
      <c r="A2" s="14" t="s">
        <v>127</v>
      </c>
      <c r="B2" s="14" t="s">
        <v>5</v>
      </c>
      <c r="C2" s="14" t="s">
        <v>6</v>
      </c>
      <c r="D2" s="14" t="s">
        <v>7</v>
      </c>
      <c r="E2" s="14" t="s">
        <v>8</v>
      </c>
      <c r="F2" s="14" t="s">
        <v>9</v>
      </c>
      <c r="G2" s="14" t="s">
        <v>10</v>
      </c>
      <c r="H2" s="14" t="s">
        <v>11</v>
      </c>
      <c r="I2" s="14" t="s">
        <v>12</v>
      </c>
      <c r="J2" s="14" t="s">
        <v>13</v>
      </c>
      <c r="K2" s="14" t="s">
        <v>14</v>
      </c>
      <c r="L2" s="14" t="s">
        <v>15</v>
      </c>
      <c r="M2" s="14" t="s">
        <v>16</v>
      </c>
      <c r="N2" s="14" t="s">
        <v>17</v>
      </c>
    </row>
    <row r="3" spans="1:14" x14ac:dyDescent="0.25">
      <c r="A3" s="15" t="s">
        <v>18</v>
      </c>
      <c r="B3" s="16">
        <v>3445499.105</v>
      </c>
      <c r="C3" s="16">
        <v>677.86</v>
      </c>
      <c r="D3" s="16">
        <v>23424.81</v>
      </c>
      <c r="E3" s="16">
        <v>3028.7</v>
      </c>
      <c r="F3" s="16">
        <v>33186.078999999998</v>
      </c>
      <c r="G3" s="16">
        <v>53447.97</v>
      </c>
      <c r="H3" s="16">
        <v>3572.9399999999996</v>
      </c>
      <c r="I3" s="16">
        <v>36507.519999999997</v>
      </c>
      <c r="J3" s="16">
        <v>5643.3099999999995</v>
      </c>
      <c r="K3" s="16">
        <v>26680.25</v>
      </c>
      <c r="L3" s="16">
        <v>345684.86</v>
      </c>
      <c r="M3" s="16">
        <v>2537210.1132091423</v>
      </c>
      <c r="N3" s="16"/>
    </row>
    <row r="4" spans="1:14" x14ac:dyDescent="0.25">
      <c r="A4" s="17" t="s">
        <v>19</v>
      </c>
      <c r="B4" s="64">
        <v>310386.32</v>
      </c>
      <c r="C4" s="18"/>
      <c r="D4" s="18"/>
      <c r="E4" s="18"/>
      <c r="F4" s="18">
        <v>1066.3900000000001</v>
      </c>
      <c r="G4" s="18">
        <v>1671.69</v>
      </c>
      <c r="H4" s="18">
        <v>0</v>
      </c>
      <c r="I4" s="18">
        <v>3954.29</v>
      </c>
      <c r="J4" s="18">
        <v>145.68</v>
      </c>
      <c r="K4" s="18">
        <v>375.42</v>
      </c>
      <c r="L4" s="18">
        <v>17884.36</v>
      </c>
      <c r="M4" s="18">
        <v>258242.88500000001</v>
      </c>
      <c r="N4" s="18"/>
    </row>
    <row r="5" spans="1:14" x14ac:dyDescent="0.25">
      <c r="A5" s="19" t="s">
        <v>20</v>
      </c>
      <c r="B5" s="65">
        <v>75639.179999999993</v>
      </c>
      <c r="C5" s="20"/>
      <c r="D5" s="20"/>
      <c r="E5" s="20"/>
      <c r="F5" s="20">
        <v>551.69000000000005</v>
      </c>
      <c r="G5" s="20">
        <v>690.19</v>
      </c>
      <c r="H5" s="20">
        <v>0</v>
      </c>
      <c r="I5" s="20">
        <v>2066.17</v>
      </c>
      <c r="J5" s="20">
        <v>0</v>
      </c>
      <c r="K5" s="20">
        <v>245.56</v>
      </c>
      <c r="L5" s="20">
        <v>16084.36</v>
      </c>
      <c r="M5" s="20">
        <v>46235.060000000005</v>
      </c>
      <c r="N5" s="20"/>
    </row>
    <row r="6" spans="1:14" x14ac:dyDescent="0.25">
      <c r="A6" s="19" t="s">
        <v>19</v>
      </c>
      <c r="B6" s="65">
        <v>50699.64</v>
      </c>
      <c r="C6" s="20"/>
      <c r="D6" s="20"/>
      <c r="E6" s="20"/>
      <c r="F6" s="20">
        <v>413.42</v>
      </c>
      <c r="G6" s="20">
        <v>778.28</v>
      </c>
      <c r="H6" s="20">
        <v>0</v>
      </c>
      <c r="I6" s="20">
        <v>1793.9</v>
      </c>
      <c r="J6" s="20">
        <v>145.68</v>
      </c>
      <c r="K6" s="20">
        <v>10.08</v>
      </c>
      <c r="L6" s="20"/>
      <c r="M6" s="20">
        <v>49968.607000000004</v>
      </c>
      <c r="N6" s="20"/>
    </row>
    <row r="7" spans="1:14" x14ac:dyDescent="0.25">
      <c r="A7" s="19" t="s">
        <v>21</v>
      </c>
      <c r="B7" s="65">
        <v>184047.5</v>
      </c>
      <c r="C7" s="20"/>
      <c r="D7" s="20"/>
      <c r="E7" s="20"/>
      <c r="F7" s="20">
        <v>101.28</v>
      </c>
      <c r="G7" s="20">
        <v>203.22</v>
      </c>
      <c r="H7" s="20">
        <v>0</v>
      </c>
      <c r="I7" s="20">
        <v>94.22</v>
      </c>
      <c r="J7" s="20">
        <v>0</v>
      </c>
      <c r="K7" s="20">
        <v>119.78</v>
      </c>
      <c r="L7" s="20">
        <v>1800</v>
      </c>
      <c r="M7" s="20">
        <v>162039.21799999999</v>
      </c>
      <c r="N7" s="20"/>
    </row>
    <row r="8" spans="1:14" x14ac:dyDescent="0.25">
      <c r="A8" s="17" t="s">
        <v>22</v>
      </c>
      <c r="B8" s="64">
        <v>647415.40999999992</v>
      </c>
      <c r="C8" s="18">
        <v>25.16</v>
      </c>
      <c r="D8" s="18"/>
      <c r="E8" s="18">
        <v>2170.1</v>
      </c>
      <c r="F8" s="18">
        <v>4555.9399999999996</v>
      </c>
      <c r="G8" s="18">
        <v>7193.76</v>
      </c>
      <c r="H8" s="18">
        <v>167.8</v>
      </c>
      <c r="I8" s="18">
        <v>6160.7199999999993</v>
      </c>
      <c r="J8" s="18">
        <v>88.28</v>
      </c>
      <c r="K8" s="18">
        <v>3162.83</v>
      </c>
      <c r="L8" s="18">
        <v>24888.97</v>
      </c>
      <c r="M8" s="18">
        <v>560564.56000000006</v>
      </c>
      <c r="N8" s="18"/>
    </row>
    <row r="9" spans="1:14" x14ac:dyDescent="0.25">
      <c r="A9" s="19" t="s">
        <v>23</v>
      </c>
      <c r="B9" s="65">
        <v>156864.95000000001</v>
      </c>
      <c r="C9" s="20"/>
      <c r="D9" s="20"/>
      <c r="E9" s="20"/>
      <c r="F9" s="20">
        <v>687.04</v>
      </c>
      <c r="G9" s="20">
        <v>371.24</v>
      </c>
      <c r="H9" s="20">
        <v>0</v>
      </c>
      <c r="I9" s="20">
        <v>259.56</v>
      </c>
      <c r="J9" s="20">
        <v>0</v>
      </c>
      <c r="K9" s="20">
        <v>0</v>
      </c>
      <c r="L9" s="20">
        <v>5836.06</v>
      </c>
      <c r="M9" s="20">
        <v>121404.18</v>
      </c>
      <c r="N9" s="20"/>
    </row>
    <row r="10" spans="1:14" x14ac:dyDescent="0.25">
      <c r="A10" s="19" t="s">
        <v>24</v>
      </c>
      <c r="B10" s="65">
        <v>176059.74</v>
      </c>
      <c r="C10" s="20"/>
      <c r="D10" s="20"/>
      <c r="E10" s="20"/>
      <c r="F10" s="20">
        <v>1894.58</v>
      </c>
      <c r="G10" s="20">
        <v>3512.32</v>
      </c>
      <c r="H10" s="20">
        <v>0</v>
      </c>
      <c r="I10" s="20">
        <v>2357.7199999999998</v>
      </c>
      <c r="J10" s="20">
        <v>0</v>
      </c>
      <c r="K10" s="20">
        <v>1064.8499999999999</v>
      </c>
      <c r="L10" s="20">
        <v>6644.27</v>
      </c>
      <c r="M10" s="20">
        <v>181785.46</v>
      </c>
      <c r="N10" s="20"/>
    </row>
    <row r="11" spans="1:14" x14ac:dyDescent="0.25">
      <c r="A11" s="19" t="s">
        <v>25</v>
      </c>
      <c r="B11" s="65">
        <v>314490.71999999997</v>
      </c>
      <c r="C11" s="20">
        <v>25.16</v>
      </c>
      <c r="D11" s="20"/>
      <c r="E11" s="20">
        <v>2170.1</v>
      </c>
      <c r="F11" s="20">
        <v>1974.32</v>
      </c>
      <c r="G11" s="20">
        <v>3310.2</v>
      </c>
      <c r="H11" s="20">
        <v>167.8</v>
      </c>
      <c r="I11" s="20">
        <v>3543.44</v>
      </c>
      <c r="J11" s="20">
        <v>88.28</v>
      </c>
      <c r="K11" s="20">
        <v>2097.98</v>
      </c>
      <c r="L11" s="20">
        <v>12408.64</v>
      </c>
      <c r="M11" s="20">
        <v>257374.91999999998</v>
      </c>
      <c r="N11" s="20"/>
    </row>
    <row r="12" spans="1:14" x14ac:dyDescent="0.25">
      <c r="A12" s="17" t="s">
        <v>26</v>
      </c>
      <c r="B12" s="64">
        <v>175693</v>
      </c>
      <c r="C12" s="18"/>
      <c r="D12" s="18"/>
      <c r="E12" s="18"/>
      <c r="F12" s="18">
        <v>2905</v>
      </c>
      <c r="G12" s="18">
        <v>3435</v>
      </c>
      <c r="H12" s="18">
        <v>484</v>
      </c>
      <c r="I12" s="18">
        <v>2662</v>
      </c>
      <c r="J12" s="18">
        <v>555</v>
      </c>
      <c r="K12" s="18">
        <v>1049</v>
      </c>
      <c r="L12" s="18">
        <v>62869</v>
      </c>
      <c r="M12" s="18">
        <v>70158</v>
      </c>
      <c r="N12" s="18"/>
    </row>
    <row r="13" spans="1:14" x14ac:dyDescent="0.25">
      <c r="A13" s="19" t="s">
        <v>27</v>
      </c>
      <c r="B13" s="65">
        <v>175693</v>
      </c>
      <c r="C13" s="20"/>
      <c r="D13" s="20"/>
      <c r="E13" s="20"/>
      <c r="F13" s="20">
        <v>2905</v>
      </c>
      <c r="G13" s="20">
        <v>3435</v>
      </c>
      <c r="H13" s="20">
        <v>484</v>
      </c>
      <c r="I13" s="20">
        <v>2662</v>
      </c>
      <c r="J13" s="20">
        <v>555</v>
      </c>
      <c r="K13" s="20">
        <v>1049</v>
      </c>
      <c r="L13" s="20">
        <v>62869</v>
      </c>
      <c r="M13" s="20">
        <v>70158</v>
      </c>
      <c r="N13" s="20"/>
    </row>
    <row r="14" spans="1:14" x14ac:dyDescent="0.25">
      <c r="A14" s="17" t="s">
        <v>28</v>
      </c>
      <c r="B14" s="64">
        <v>394656.14999999997</v>
      </c>
      <c r="C14" s="18"/>
      <c r="D14" s="18"/>
      <c r="E14" s="18"/>
      <c r="F14" s="18">
        <v>8033.6790000000001</v>
      </c>
      <c r="G14" s="18">
        <v>15425.69</v>
      </c>
      <c r="H14" s="18">
        <v>1125.5</v>
      </c>
      <c r="I14" s="18">
        <v>10363.77</v>
      </c>
      <c r="J14" s="18">
        <v>1848.17</v>
      </c>
      <c r="K14" s="18">
        <v>8472.7800000000007</v>
      </c>
      <c r="L14" s="18">
        <v>14418.81</v>
      </c>
      <c r="M14" s="18">
        <v>310524.38</v>
      </c>
      <c r="N14" s="18"/>
    </row>
    <row r="15" spans="1:14" x14ac:dyDescent="0.25">
      <c r="A15" s="19" t="s">
        <v>29</v>
      </c>
      <c r="B15" s="65">
        <v>342206.86</v>
      </c>
      <c r="C15" s="20"/>
      <c r="D15" s="20"/>
      <c r="E15" s="20"/>
      <c r="F15" s="20">
        <v>634.22900000000004</v>
      </c>
      <c r="G15" s="20">
        <v>48.6</v>
      </c>
      <c r="H15" s="20">
        <v>373.6</v>
      </c>
      <c r="I15" s="20">
        <v>629.6</v>
      </c>
      <c r="J15" s="20">
        <v>0</v>
      </c>
      <c r="K15" s="20">
        <v>795.58</v>
      </c>
      <c r="L15" s="20">
        <v>3195</v>
      </c>
      <c r="M15" s="20">
        <v>16318.119999999999</v>
      </c>
      <c r="N15" s="20"/>
    </row>
    <row r="16" spans="1:14" x14ac:dyDescent="0.25">
      <c r="A16" s="19" t="s">
        <v>30</v>
      </c>
      <c r="B16" s="65">
        <v>52449.29</v>
      </c>
      <c r="C16" s="20"/>
      <c r="D16" s="20"/>
      <c r="E16" s="20"/>
      <c r="F16" s="20">
        <v>7399.45</v>
      </c>
      <c r="G16" s="20">
        <v>15377.09</v>
      </c>
      <c r="H16" s="20">
        <v>751.9</v>
      </c>
      <c r="I16" s="20">
        <v>9734.17</v>
      </c>
      <c r="J16" s="20">
        <v>1848.17</v>
      </c>
      <c r="K16" s="20">
        <v>7677.2</v>
      </c>
      <c r="L16" s="20">
        <v>11223.81</v>
      </c>
      <c r="M16" s="20">
        <v>294206.26</v>
      </c>
      <c r="N16" s="20"/>
    </row>
    <row r="17" spans="1:14" x14ac:dyDescent="0.25">
      <c r="A17" s="17" t="s">
        <v>31</v>
      </c>
      <c r="B17" s="64">
        <v>256777.46</v>
      </c>
      <c r="C17" s="18"/>
      <c r="D17" s="18"/>
      <c r="E17" s="18"/>
      <c r="F17" s="18">
        <v>3239.7000000000003</v>
      </c>
      <c r="G17" s="18">
        <v>5107.96</v>
      </c>
      <c r="H17" s="18">
        <v>12.52</v>
      </c>
      <c r="I17" s="18">
        <v>1718.6599999999999</v>
      </c>
      <c r="J17" s="18">
        <v>0</v>
      </c>
      <c r="K17" s="18">
        <v>241</v>
      </c>
      <c r="L17" s="18">
        <v>13986.76</v>
      </c>
      <c r="M17" s="18">
        <v>223160.94000000003</v>
      </c>
      <c r="N17" s="18"/>
    </row>
    <row r="18" spans="1:14" x14ac:dyDescent="0.25">
      <c r="A18" s="19" t="s">
        <v>32</v>
      </c>
      <c r="B18" s="65">
        <v>11275.96</v>
      </c>
      <c r="C18" s="20"/>
      <c r="D18" s="20"/>
      <c r="E18" s="20"/>
      <c r="F18" s="20">
        <v>123.42</v>
      </c>
      <c r="G18" s="20">
        <v>85.04</v>
      </c>
      <c r="H18" s="20">
        <v>12.52</v>
      </c>
      <c r="I18" s="20">
        <v>65.12</v>
      </c>
      <c r="J18" s="20">
        <v>0</v>
      </c>
      <c r="K18" s="20">
        <v>0</v>
      </c>
      <c r="L18" s="20">
        <v>532.45000000000005</v>
      </c>
      <c r="M18" s="20">
        <v>8510.48</v>
      </c>
      <c r="N18" s="20"/>
    </row>
    <row r="19" spans="1:14" x14ac:dyDescent="0.25">
      <c r="A19" s="19" t="s">
        <v>33</v>
      </c>
      <c r="B19" s="65">
        <v>245501.5</v>
      </c>
      <c r="C19" s="20"/>
      <c r="D19" s="20"/>
      <c r="E19" s="20"/>
      <c r="F19" s="20">
        <v>3116.28</v>
      </c>
      <c r="G19" s="20">
        <v>5022.92</v>
      </c>
      <c r="H19" s="20">
        <v>0</v>
      </c>
      <c r="I19" s="20">
        <v>1653.54</v>
      </c>
      <c r="J19" s="20">
        <v>0</v>
      </c>
      <c r="K19" s="20">
        <v>241</v>
      </c>
      <c r="L19" s="20">
        <v>13454.31</v>
      </c>
      <c r="M19" s="20">
        <v>214650.46000000002</v>
      </c>
      <c r="N19" s="20"/>
    </row>
    <row r="20" spans="1:14" x14ac:dyDescent="0.25">
      <c r="A20" s="17" t="s">
        <v>34</v>
      </c>
      <c r="B20" s="64">
        <v>130800.55</v>
      </c>
      <c r="C20" s="18"/>
      <c r="D20" s="18"/>
      <c r="E20" s="18"/>
      <c r="F20" s="18">
        <v>1905</v>
      </c>
      <c r="G20" s="18">
        <v>2837</v>
      </c>
      <c r="H20" s="18">
        <v>260</v>
      </c>
      <c r="I20" s="18">
        <v>2410</v>
      </c>
      <c r="J20" s="18">
        <v>301</v>
      </c>
      <c r="K20" s="18">
        <v>0</v>
      </c>
      <c r="L20" s="18">
        <v>2293</v>
      </c>
      <c r="M20" s="18">
        <v>108191</v>
      </c>
      <c r="N20" s="18"/>
    </row>
    <row r="21" spans="1:14" x14ac:dyDescent="0.25">
      <c r="A21" s="19" t="s">
        <v>35</v>
      </c>
      <c r="B21" s="65">
        <v>130800.55</v>
      </c>
      <c r="C21" s="20"/>
      <c r="D21" s="20"/>
      <c r="E21" s="20"/>
      <c r="F21" s="20">
        <v>1905</v>
      </c>
      <c r="G21" s="20">
        <v>2837</v>
      </c>
      <c r="H21" s="20">
        <v>260</v>
      </c>
      <c r="I21" s="20">
        <v>2410</v>
      </c>
      <c r="J21" s="20">
        <v>301</v>
      </c>
      <c r="K21" s="20">
        <v>0</v>
      </c>
      <c r="L21" s="20">
        <v>2293</v>
      </c>
      <c r="M21" s="20">
        <v>108191</v>
      </c>
      <c r="N21" s="20"/>
    </row>
    <row r="22" spans="1:14" x14ac:dyDescent="0.25">
      <c r="A22" s="17" t="s">
        <v>36</v>
      </c>
      <c r="B22" s="64">
        <v>816947.55499999993</v>
      </c>
      <c r="C22" s="18">
        <v>652.70000000000005</v>
      </c>
      <c r="D22" s="18">
        <v>23424.81</v>
      </c>
      <c r="E22" s="18"/>
      <c r="F22" s="18">
        <v>7543.57</v>
      </c>
      <c r="G22" s="18">
        <v>12675.31</v>
      </c>
      <c r="H22" s="18">
        <v>1523.12</v>
      </c>
      <c r="I22" s="18">
        <v>5686.12</v>
      </c>
      <c r="J22" s="18">
        <v>2094.14</v>
      </c>
      <c r="K22" s="18">
        <v>11979.18</v>
      </c>
      <c r="L22" s="18">
        <v>168358.96000000002</v>
      </c>
      <c r="M22" s="18">
        <v>513586.56820914237</v>
      </c>
      <c r="N22" s="18"/>
    </row>
    <row r="23" spans="1:14" x14ac:dyDescent="0.25">
      <c r="A23" s="19" t="s">
        <v>37</v>
      </c>
      <c r="B23" s="65">
        <v>325058.74</v>
      </c>
      <c r="C23" s="20">
        <v>652.70000000000005</v>
      </c>
      <c r="D23" s="20">
        <v>23424.81</v>
      </c>
      <c r="E23" s="20"/>
      <c r="F23" s="20">
        <v>2123.4</v>
      </c>
      <c r="G23" s="20">
        <v>6445.59</v>
      </c>
      <c r="H23" s="20">
        <v>0</v>
      </c>
      <c r="I23" s="20">
        <v>1251.3</v>
      </c>
      <c r="J23" s="20">
        <v>1106.8599999999999</v>
      </c>
      <c r="K23" s="20">
        <v>6678.76</v>
      </c>
      <c r="L23" s="20">
        <v>106787.74</v>
      </c>
      <c r="M23" s="20">
        <v>194570.20820914238</v>
      </c>
      <c r="N23" s="20"/>
    </row>
    <row r="24" spans="1:14" x14ac:dyDescent="0.25">
      <c r="A24" s="19" t="s">
        <v>36</v>
      </c>
      <c r="B24" s="65">
        <v>359232.815</v>
      </c>
      <c r="C24" s="20"/>
      <c r="D24" s="20"/>
      <c r="E24" s="20"/>
      <c r="F24" s="20">
        <v>1142</v>
      </c>
      <c r="G24" s="20">
        <v>294.8</v>
      </c>
      <c r="H24" s="20">
        <v>0</v>
      </c>
      <c r="I24" s="20">
        <v>1183</v>
      </c>
      <c r="J24" s="20">
        <v>0</v>
      </c>
      <c r="K24" s="20">
        <v>4181.6000000000004</v>
      </c>
      <c r="L24" s="20">
        <v>9000</v>
      </c>
      <c r="M24" s="20">
        <v>121083</v>
      </c>
      <c r="N24" s="20"/>
    </row>
    <row r="25" spans="1:14" x14ac:dyDescent="0.25">
      <c r="A25" s="19" t="s">
        <v>38</v>
      </c>
      <c r="B25" s="65">
        <v>132656</v>
      </c>
      <c r="C25" s="20"/>
      <c r="D25" s="20"/>
      <c r="E25" s="20"/>
      <c r="F25" s="20">
        <v>4278.17</v>
      </c>
      <c r="G25" s="20">
        <v>5934.92</v>
      </c>
      <c r="H25" s="20">
        <v>1523.12</v>
      </c>
      <c r="I25" s="20">
        <v>3251.82</v>
      </c>
      <c r="J25" s="20">
        <v>987.28</v>
      </c>
      <c r="K25" s="20">
        <v>1118.82</v>
      </c>
      <c r="L25" s="20">
        <v>52571.22</v>
      </c>
      <c r="M25" s="20">
        <v>197933.36</v>
      </c>
      <c r="N25" s="20"/>
    </row>
    <row r="26" spans="1:14" x14ac:dyDescent="0.25">
      <c r="A26" s="17" t="s">
        <v>39</v>
      </c>
      <c r="B26" s="64">
        <v>712822.66</v>
      </c>
      <c r="C26" s="18"/>
      <c r="D26" s="18"/>
      <c r="E26" s="18">
        <v>858.6</v>
      </c>
      <c r="F26" s="18">
        <v>3936.8</v>
      </c>
      <c r="G26" s="18">
        <v>5101.5599999999995</v>
      </c>
      <c r="H26" s="18">
        <v>0</v>
      </c>
      <c r="I26" s="18">
        <v>3551.96</v>
      </c>
      <c r="J26" s="18">
        <v>611.04</v>
      </c>
      <c r="K26" s="18">
        <v>1400.04</v>
      </c>
      <c r="L26" s="18">
        <v>40985</v>
      </c>
      <c r="M26" s="18">
        <v>492781.78</v>
      </c>
      <c r="N26" s="18"/>
    </row>
    <row r="27" spans="1:14" x14ac:dyDescent="0.25">
      <c r="A27" s="19" t="s">
        <v>40</v>
      </c>
      <c r="B27" s="65">
        <v>489918</v>
      </c>
      <c r="C27" s="20"/>
      <c r="D27" s="20"/>
      <c r="E27" s="20"/>
      <c r="F27" s="20">
        <v>1842</v>
      </c>
      <c r="G27" s="20">
        <v>977</v>
      </c>
      <c r="H27" s="20">
        <v>0</v>
      </c>
      <c r="I27" s="20">
        <v>1178</v>
      </c>
      <c r="J27" s="20">
        <v>24</v>
      </c>
      <c r="K27" s="20">
        <v>1165</v>
      </c>
      <c r="L27" s="20">
        <v>25951</v>
      </c>
      <c r="M27" s="20">
        <v>318952.04000000004</v>
      </c>
      <c r="N27" s="20"/>
    </row>
    <row r="28" spans="1:14" x14ac:dyDescent="0.25">
      <c r="A28" s="19" t="s">
        <v>41</v>
      </c>
      <c r="B28" s="65">
        <v>132112.66</v>
      </c>
      <c r="C28" s="20"/>
      <c r="D28" s="20"/>
      <c r="E28" s="20">
        <v>858.6</v>
      </c>
      <c r="F28" s="20">
        <v>1385.8</v>
      </c>
      <c r="G28" s="20">
        <v>2660.56</v>
      </c>
      <c r="H28" s="20">
        <v>0</v>
      </c>
      <c r="I28" s="20">
        <v>828.96</v>
      </c>
      <c r="J28" s="20">
        <v>447.04</v>
      </c>
      <c r="K28" s="20">
        <v>235.04</v>
      </c>
      <c r="L28" s="20"/>
      <c r="M28" s="20">
        <v>116443.73999999999</v>
      </c>
      <c r="N28" s="20"/>
    </row>
    <row r="29" spans="1:14" x14ac:dyDescent="0.25">
      <c r="A29" s="19" t="s">
        <v>42</v>
      </c>
      <c r="B29" s="65">
        <v>24371</v>
      </c>
      <c r="C29" s="20"/>
      <c r="D29" s="20"/>
      <c r="E29" s="20"/>
      <c r="F29" s="20">
        <v>144</v>
      </c>
      <c r="G29" s="20">
        <v>106</v>
      </c>
      <c r="H29" s="20">
        <v>0</v>
      </c>
      <c r="I29" s="20">
        <v>669</v>
      </c>
      <c r="J29" s="20">
        <v>0</v>
      </c>
      <c r="K29" s="20">
        <v>0</v>
      </c>
      <c r="L29" s="20">
        <v>50</v>
      </c>
      <c r="M29" s="20">
        <v>21147</v>
      </c>
      <c r="N29" s="20"/>
    </row>
    <row r="30" spans="1:14" x14ac:dyDescent="0.25">
      <c r="A30" s="19" t="s">
        <v>43</v>
      </c>
      <c r="B30" s="65">
        <v>66421</v>
      </c>
      <c r="C30" s="20"/>
      <c r="D30" s="20"/>
      <c r="E30" s="20"/>
      <c r="F30" s="20">
        <v>565</v>
      </c>
      <c r="G30" s="20">
        <v>1358</v>
      </c>
      <c r="H30" s="20">
        <v>0</v>
      </c>
      <c r="I30" s="20">
        <v>876</v>
      </c>
      <c r="J30" s="20">
        <v>140</v>
      </c>
      <c r="K30" s="20">
        <v>0</v>
      </c>
      <c r="L30" s="20">
        <v>14984</v>
      </c>
      <c r="M30" s="20">
        <v>36239</v>
      </c>
      <c r="N30" s="20"/>
    </row>
    <row r="31" spans="1:14" x14ac:dyDescent="0.25">
      <c r="A31" s="15" t="s">
        <v>44</v>
      </c>
      <c r="B31" s="16">
        <v>44626.399999999994</v>
      </c>
      <c r="C31" s="16"/>
      <c r="D31" s="16"/>
      <c r="E31" s="16"/>
      <c r="F31" s="16">
        <v>600.14</v>
      </c>
      <c r="G31" s="16">
        <v>728.56</v>
      </c>
      <c r="H31" s="16">
        <v>0</v>
      </c>
      <c r="I31" s="16">
        <v>0</v>
      </c>
      <c r="J31" s="16">
        <v>0</v>
      </c>
      <c r="K31" s="16">
        <v>32.14</v>
      </c>
      <c r="L31" s="16">
        <v>13202.85</v>
      </c>
      <c r="M31" s="16">
        <v>11870.77</v>
      </c>
      <c r="N31" s="16"/>
    </row>
    <row r="32" spans="1:14" x14ac:dyDescent="0.25">
      <c r="A32" s="17" t="s">
        <v>44</v>
      </c>
      <c r="B32" s="64">
        <v>44626.399999999994</v>
      </c>
      <c r="C32" s="18"/>
      <c r="D32" s="18"/>
      <c r="E32" s="18"/>
      <c r="F32" s="18">
        <v>600.14</v>
      </c>
      <c r="G32" s="18">
        <v>728.56</v>
      </c>
      <c r="H32" s="18">
        <v>0</v>
      </c>
      <c r="I32" s="18">
        <v>0</v>
      </c>
      <c r="J32" s="18">
        <v>0</v>
      </c>
      <c r="K32" s="18">
        <v>32.14</v>
      </c>
      <c r="L32" s="18">
        <v>13202.85</v>
      </c>
      <c r="M32" s="18">
        <v>11870.77</v>
      </c>
      <c r="N32" s="18"/>
    </row>
    <row r="33" spans="1:14" x14ac:dyDescent="0.25">
      <c r="A33" s="19" t="s">
        <v>45</v>
      </c>
      <c r="B33" s="65">
        <v>44626.399999999994</v>
      </c>
      <c r="C33" s="20"/>
      <c r="D33" s="20"/>
      <c r="E33" s="20"/>
      <c r="F33" s="20">
        <v>600.14</v>
      </c>
      <c r="G33" s="20">
        <v>728.56</v>
      </c>
      <c r="H33" s="20">
        <v>0</v>
      </c>
      <c r="I33" s="20">
        <v>0</v>
      </c>
      <c r="J33" s="20">
        <v>0</v>
      </c>
      <c r="K33" s="20">
        <v>32.14</v>
      </c>
      <c r="L33" s="20">
        <v>13202.85</v>
      </c>
      <c r="M33" s="20">
        <v>11870.77</v>
      </c>
      <c r="N33" s="20"/>
    </row>
    <row r="34" spans="1:14" x14ac:dyDescent="0.25">
      <c r="A34" s="15" t="s">
        <v>46</v>
      </c>
      <c r="B34" s="16">
        <v>651021.79500000004</v>
      </c>
      <c r="C34" s="16"/>
      <c r="D34" s="16">
        <v>10845.02</v>
      </c>
      <c r="E34" s="16">
        <v>893.7</v>
      </c>
      <c r="F34" s="16">
        <v>9010.6</v>
      </c>
      <c r="G34" s="16">
        <v>12251.179</v>
      </c>
      <c r="H34" s="16">
        <v>1899.0200000000002</v>
      </c>
      <c r="I34" s="16">
        <v>7250.5039999999999</v>
      </c>
      <c r="J34" s="16">
        <v>1000.76</v>
      </c>
      <c r="K34" s="16">
        <v>678.25200000000007</v>
      </c>
      <c r="L34" s="16">
        <v>41708.438999999998</v>
      </c>
      <c r="M34" s="16">
        <v>535592.28800000006</v>
      </c>
      <c r="N34" s="16"/>
    </row>
    <row r="35" spans="1:14" x14ac:dyDescent="0.25">
      <c r="A35" s="17" t="s">
        <v>47</v>
      </c>
      <c r="B35" s="64">
        <v>177060.46</v>
      </c>
      <c r="C35" s="18"/>
      <c r="D35" s="18">
        <v>10816.92</v>
      </c>
      <c r="E35" s="18"/>
      <c r="F35" s="18">
        <v>3310.3599999999997</v>
      </c>
      <c r="G35" s="18">
        <v>3819.68</v>
      </c>
      <c r="H35" s="18">
        <v>1373.88</v>
      </c>
      <c r="I35" s="18">
        <v>1783.58</v>
      </c>
      <c r="J35" s="18">
        <v>911.76</v>
      </c>
      <c r="K35" s="18">
        <v>126.34</v>
      </c>
      <c r="L35" s="18">
        <v>37279.379999999997</v>
      </c>
      <c r="M35" s="18">
        <v>99386.939999999988</v>
      </c>
      <c r="N35" s="18"/>
    </row>
    <row r="36" spans="1:14" x14ac:dyDescent="0.25">
      <c r="A36" s="19" t="s">
        <v>48</v>
      </c>
      <c r="B36" s="65">
        <v>177060.46</v>
      </c>
      <c r="C36" s="20"/>
      <c r="D36" s="20">
        <v>10816.92</v>
      </c>
      <c r="E36" s="20"/>
      <c r="F36" s="20">
        <v>3310.3599999999997</v>
      </c>
      <c r="G36" s="20">
        <v>3819.68</v>
      </c>
      <c r="H36" s="20">
        <v>1373.88</v>
      </c>
      <c r="I36" s="20">
        <v>1783.58</v>
      </c>
      <c r="J36" s="20">
        <v>911.76</v>
      </c>
      <c r="K36" s="20">
        <v>126.34</v>
      </c>
      <c r="L36" s="20">
        <v>37279.379999999997</v>
      </c>
      <c r="M36" s="20">
        <v>99386.939999999988</v>
      </c>
      <c r="N36" s="20"/>
    </row>
    <row r="37" spans="1:14" x14ac:dyDescent="0.25">
      <c r="A37" s="17" t="s">
        <v>49</v>
      </c>
      <c r="B37" s="64">
        <v>473961.33500000002</v>
      </c>
      <c r="C37" s="18"/>
      <c r="D37" s="18">
        <v>28.1</v>
      </c>
      <c r="E37" s="18">
        <v>893.7</v>
      </c>
      <c r="F37" s="18">
        <v>5700.2400000000007</v>
      </c>
      <c r="G37" s="18">
        <v>8431.4989999999998</v>
      </c>
      <c r="H37" s="18">
        <v>525.14</v>
      </c>
      <c r="I37" s="18">
        <v>5466.924</v>
      </c>
      <c r="J37" s="18">
        <v>89</v>
      </c>
      <c r="K37" s="18">
        <v>551.91200000000003</v>
      </c>
      <c r="L37" s="18">
        <v>4429.0590000000002</v>
      </c>
      <c r="M37" s="18">
        <v>436205.34800000006</v>
      </c>
      <c r="N37" s="18"/>
    </row>
    <row r="38" spans="1:14" x14ac:dyDescent="0.25">
      <c r="A38" s="19" t="s">
        <v>50</v>
      </c>
      <c r="B38" s="65">
        <v>28815.119999999999</v>
      </c>
      <c r="C38" s="20"/>
      <c r="D38" s="20">
        <v>28.1</v>
      </c>
      <c r="E38" s="20">
        <v>893.7</v>
      </c>
      <c r="F38" s="20">
        <v>228.14</v>
      </c>
      <c r="G38" s="20">
        <v>638.64</v>
      </c>
      <c r="H38" s="20">
        <v>102.96</v>
      </c>
      <c r="I38" s="20">
        <v>658</v>
      </c>
      <c r="J38" s="20">
        <v>89</v>
      </c>
      <c r="K38" s="20"/>
      <c r="L38" s="20"/>
      <c r="M38" s="20">
        <v>25003.7</v>
      </c>
      <c r="N38" s="20"/>
    </row>
    <row r="39" spans="1:14" x14ac:dyDescent="0.25">
      <c r="A39" s="19" t="s">
        <v>51</v>
      </c>
      <c r="B39" s="65">
        <v>445146.21500000003</v>
      </c>
      <c r="C39" s="20"/>
      <c r="D39" s="20"/>
      <c r="E39" s="20"/>
      <c r="F39" s="20">
        <v>5472.1</v>
      </c>
      <c r="G39" s="20">
        <v>7792.8590000000004</v>
      </c>
      <c r="H39" s="20">
        <v>422.18</v>
      </c>
      <c r="I39" s="20">
        <v>4808.924</v>
      </c>
      <c r="J39" s="20"/>
      <c r="K39" s="20">
        <v>551.91200000000003</v>
      </c>
      <c r="L39" s="20">
        <v>4429.0590000000002</v>
      </c>
      <c r="M39" s="20">
        <v>411201.64800000004</v>
      </c>
      <c r="N39" s="20"/>
    </row>
    <row r="40" spans="1:14" x14ac:dyDescent="0.25">
      <c r="A40" s="15" t="s">
        <v>52</v>
      </c>
      <c r="B40" s="16">
        <v>228276</v>
      </c>
      <c r="C40" s="16"/>
      <c r="D40" s="16"/>
      <c r="E40" s="16"/>
      <c r="F40" s="16">
        <v>2814.4399999999996</v>
      </c>
      <c r="G40" s="16">
        <v>482.64</v>
      </c>
      <c r="H40" s="16">
        <v>4430.6000000000004</v>
      </c>
      <c r="I40" s="16">
        <v>4967.0200000000004</v>
      </c>
      <c r="J40" s="16">
        <v>0</v>
      </c>
      <c r="K40" s="16">
        <v>0</v>
      </c>
      <c r="L40" s="16">
        <v>23878.89</v>
      </c>
      <c r="M40" s="16">
        <v>44960.12</v>
      </c>
      <c r="N40" s="16">
        <v>117896.82999999999</v>
      </c>
    </row>
    <row r="41" spans="1:14" x14ac:dyDescent="0.25">
      <c r="A41" s="17" t="s">
        <v>52</v>
      </c>
      <c r="B41" s="64">
        <v>228276</v>
      </c>
      <c r="C41" s="18"/>
      <c r="D41" s="18"/>
      <c r="E41" s="18"/>
      <c r="F41" s="18">
        <v>2814.4399999999996</v>
      </c>
      <c r="G41" s="18">
        <v>482.64</v>
      </c>
      <c r="H41" s="18">
        <v>4430.6000000000004</v>
      </c>
      <c r="I41" s="18">
        <v>4967.0200000000004</v>
      </c>
      <c r="J41" s="18">
        <v>0</v>
      </c>
      <c r="K41" s="18">
        <v>0</v>
      </c>
      <c r="L41" s="18">
        <v>23878.89</v>
      </c>
      <c r="M41" s="18">
        <v>44960.12</v>
      </c>
      <c r="N41" s="18">
        <v>117896.82999999999</v>
      </c>
    </row>
    <row r="42" spans="1:14" x14ac:dyDescent="0.25">
      <c r="A42" s="19" t="s">
        <v>53</v>
      </c>
      <c r="B42" s="65">
        <v>228276</v>
      </c>
      <c r="C42" s="20"/>
      <c r="D42" s="20"/>
      <c r="E42" s="20"/>
      <c r="F42" s="20">
        <v>2814.4399999999996</v>
      </c>
      <c r="G42" s="20">
        <v>482.64</v>
      </c>
      <c r="H42" s="20">
        <v>4430.6000000000004</v>
      </c>
      <c r="I42" s="20">
        <v>4967.0200000000004</v>
      </c>
      <c r="J42" s="20">
        <v>0</v>
      </c>
      <c r="K42" s="20">
        <v>0</v>
      </c>
      <c r="L42" s="20">
        <v>23878.89</v>
      </c>
      <c r="M42" s="20">
        <v>44960.12</v>
      </c>
      <c r="N42" s="20">
        <v>117896.82999999999</v>
      </c>
    </row>
    <row r="43" spans="1:14" x14ac:dyDescent="0.25">
      <c r="A43" s="15" t="s">
        <v>54</v>
      </c>
      <c r="B43" s="16">
        <v>745397.02</v>
      </c>
      <c r="C43" s="16">
        <v>771.06000000000006</v>
      </c>
      <c r="D43" s="16">
        <v>1669</v>
      </c>
      <c r="E43" s="16"/>
      <c r="F43" s="16">
        <v>10132.93</v>
      </c>
      <c r="G43" s="16">
        <v>11108.6</v>
      </c>
      <c r="H43" s="16">
        <v>2504.96</v>
      </c>
      <c r="I43" s="16">
        <v>11472.6</v>
      </c>
      <c r="J43" s="16">
        <v>1482.9399999999998</v>
      </c>
      <c r="K43" s="16">
        <v>1192.8600000000001</v>
      </c>
      <c r="L43" s="16">
        <v>98431.910000000018</v>
      </c>
      <c r="M43" s="16">
        <v>476259.64400000003</v>
      </c>
      <c r="N43" s="16"/>
    </row>
    <row r="44" spans="1:14" x14ac:dyDescent="0.25">
      <c r="A44" s="17" t="s">
        <v>55</v>
      </c>
      <c r="B44" s="64">
        <v>158397.74</v>
      </c>
      <c r="C44" s="18"/>
      <c r="D44" s="18"/>
      <c r="E44" s="18"/>
      <c r="F44" s="18">
        <v>2941.78</v>
      </c>
      <c r="G44" s="18">
        <v>2802.74</v>
      </c>
      <c r="H44" s="18"/>
      <c r="I44" s="18">
        <v>1274.3399999999999</v>
      </c>
      <c r="J44" s="18"/>
      <c r="K44" s="18">
        <v>313.64</v>
      </c>
      <c r="L44" s="18">
        <v>68385.210000000006</v>
      </c>
      <c r="M44" s="18">
        <v>74983.86</v>
      </c>
      <c r="N44" s="18"/>
    </row>
    <row r="45" spans="1:14" x14ac:dyDescent="0.25">
      <c r="A45" s="19" t="s">
        <v>56</v>
      </c>
      <c r="B45" s="65">
        <v>158397.74</v>
      </c>
      <c r="C45" s="20"/>
      <c r="D45" s="20"/>
      <c r="E45" s="20"/>
      <c r="F45" s="20">
        <v>2941.78</v>
      </c>
      <c r="G45" s="20">
        <v>2802.74</v>
      </c>
      <c r="H45" s="20"/>
      <c r="I45" s="20">
        <v>1274.3399999999999</v>
      </c>
      <c r="J45" s="20"/>
      <c r="K45" s="20">
        <v>313.64</v>
      </c>
      <c r="L45" s="20">
        <v>68385.210000000006</v>
      </c>
      <c r="M45" s="20">
        <v>74983.86</v>
      </c>
      <c r="N45" s="20"/>
    </row>
    <row r="46" spans="1:14" x14ac:dyDescent="0.25">
      <c r="A46" s="17" t="s">
        <v>57</v>
      </c>
      <c r="B46" s="64">
        <v>204950.27000000002</v>
      </c>
      <c r="C46" s="18"/>
      <c r="D46" s="18"/>
      <c r="E46" s="18"/>
      <c r="F46" s="18">
        <v>1919.94</v>
      </c>
      <c r="G46" s="18">
        <v>2326.2799999999997</v>
      </c>
      <c r="H46" s="18">
        <v>18</v>
      </c>
      <c r="I46" s="18">
        <v>347.18</v>
      </c>
      <c r="J46" s="18">
        <v>180</v>
      </c>
      <c r="K46" s="18">
        <v>197.23</v>
      </c>
      <c r="L46" s="18">
        <v>13592.93</v>
      </c>
      <c r="M46" s="18">
        <v>154261.58000000002</v>
      </c>
      <c r="N46" s="18"/>
    </row>
    <row r="47" spans="1:14" x14ac:dyDescent="0.25">
      <c r="A47" s="19" t="s">
        <v>58</v>
      </c>
      <c r="B47" s="65">
        <v>67886.27</v>
      </c>
      <c r="C47" s="20"/>
      <c r="D47" s="20"/>
      <c r="E47" s="20"/>
      <c r="F47" s="20">
        <v>565.94000000000005</v>
      </c>
      <c r="G47" s="20">
        <v>563.28</v>
      </c>
      <c r="H47" s="20"/>
      <c r="I47" s="20">
        <v>295.18</v>
      </c>
      <c r="J47" s="20"/>
      <c r="K47" s="20">
        <v>144.22999999999999</v>
      </c>
      <c r="L47" s="20">
        <v>4669.93</v>
      </c>
      <c r="M47" s="20">
        <v>49967.58</v>
      </c>
      <c r="N47" s="20"/>
    </row>
    <row r="48" spans="1:14" x14ac:dyDescent="0.25">
      <c r="A48" s="19" t="s">
        <v>59</v>
      </c>
      <c r="B48" s="65">
        <v>137064</v>
      </c>
      <c r="C48" s="20"/>
      <c r="D48" s="20"/>
      <c r="E48" s="20"/>
      <c r="F48" s="20">
        <v>1354</v>
      </c>
      <c r="G48" s="20">
        <v>1763</v>
      </c>
      <c r="H48" s="20">
        <v>18</v>
      </c>
      <c r="I48" s="20">
        <v>52</v>
      </c>
      <c r="J48" s="20">
        <v>180</v>
      </c>
      <c r="K48" s="20">
        <v>53</v>
      </c>
      <c r="L48" s="20">
        <v>8923</v>
      </c>
      <c r="M48" s="20">
        <v>104294</v>
      </c>
      <c r="N48" s="20"/>
    </row>
    <row r="49" spans="1:14" x14ac:dyDescent="0.25">
      <c r="A49" s="17" t="s">
        <v>60</v>
      </c>
      <c r="B49" s="64">
        <v>60014.73</v>
      </c>
      <c r="C49" s="18"/>
      <c r="D49" s="18">
        <v>558.96</v>
      </c>
      <c r="E49" s="18"/>
      <c r="F49" s="18">
        <v>861.18</v>
      </c>
      <c r="G49" s="18">
        <v>137.56</v>
      </c>
      <c r="H49" s="18">
        <v>210.36</v>
      </c>
      <c r="I49" s="18">
        <v>371.86</v>
      </c>
      <c r="J49" s="18"/>
      <c r="K49" s="18"/>
      <c r="L49" s="18">
        <v>3889.32</v>
      </c>
      <c r="M49" s="18">
        <v>41551.380000000005</v>
      </c>
      <c r="N49" s="18"/>
    </row>
    <row r="50" spans="1:14" x14ac:dyDescent="0.25">
      <c r="A50" s="19" t="s">
        <v>61</v>
      </c>
      <c r="B50" s="65">
        <v>60014.73</v>
      </c>
      <c r="C50" s="20"/>
      <c r="D50" s="20">
        <v>558.96</v>
      </c>
      <c r="E50" s="20"/>
      <c r="F50" s="20">
        <v>861.18</v>
      </c>
      <c r="G50" s="20">
        <v>137.56</v>
      </c>
      <c r="H50" s="20">
        <v>210.36</v>
      </c>
      <c r="I50" s="20">
        <v>371.86</v>
      </c>
      <c r="J50" s="20"/>
      <c r="K50" s="20"/>
      <c r="L50" s="20">
        <v>3889.32</v>
      </c>
      <c r="M50" s="20">
        <v>41551.380000000005</v>
      </c>
      <c r="N50" s="20"/>
    </row>
    <row r="51" spans="1:14" x14ac:dyDescent="0.25">
      <c r="A51" s="17" t="s">
        <v>62</v>
      </c>
      <c r="B51" s="64">
        <v>94697.280000000013</v>
      </c>
      <c r="C51" s="18">
        <v>771.06000000000006</v>
      </c>
      <c r="D51" s="18">
        <v>320.58</v>
      </c>
      <c r="E51" s="18"/>
      <c r="F51" s="18">
        <v>351.34</v>
      </c>
      <c r="G51" s="18">
        <v>307.8</v>
      </c>
      <c r="H51" s="18">
        <v>180.76</v>
      </c>
      <c r="I51" s="18">
        <v>1360.56</v>
      </c>
      <c r="J51" s="18">
        <v>119.83</v>
      </c>
      <c r="K51" s="18">
        <v>681.99</v>
      </c>
      <c r="L51" s="18">
        <v>6026.83</v>
      </c>
      <c r="M51" s="18">
        <v>64561.764000000003</v>
      </c>
      <c r="N51" s="18"/>
    </row>
    <row r="52" spans="1:14" x14ac:dyDescent="0.25">
      <c r="A52" s="19" t="s">
        <v>63</v>
      </c>
      <c r="B52" s="65">
        <v>94697.280000000013</v>
      </c>
      <c r="C52" s="20">
        <v>771.06000000000006</v>
      </c>
      <c r="D52" s="20">
        <v>320.58</v>
      </c>
      <c r="E52" s="20"/>
      <c r="F52" s="20">
        <v>351.34</v>
      </c>
      <c r="G52" s="20">
        <v>307.8</v>
      </c>
      <c r="H52" s="20">
        <v>180.76</v>
      </c>
      <c r="I52" s="20">
        <v>1360.56</v>
      </c>
      <c r="J52" s="20">
        <v>119.83</v>
      </c>
      <c r="K52" s="20">
        <v>681.99</v>
      </c>
      <c r="L52" s="20">
        <v>6026.83</v>
      </c>
      <c r="M52" s="20">
        <v>64561.764000000003</v>
      </c>
      <c r="N52" s="20"/>
    </row>
    <row r="53" spans="1:14" x14ac:dyDescent="0.25">
      <c r="A53" s="17" t="s">
        <v>64</v>
      </c>
      <c r="B53" s="64">
        <v>227337</v>
      </c>
      <c r="C53" s="18"/>
      <c r="D53" s="18">
        <v>789.46</v>
      </c>
      <c r="E53" s="18"/>
      <c r="F53" s="18">
        <v>4058.69</v>
      </c>
      <c r="G53" s="18">
        <v>5534.22</v>
      </c>
      <c r="H53" s="18">
        <v>2095.84</v>
      </c>
      <c r="I53" s="18">
        <v>8118.66</v>
      </c>
      <c r="J53" s="18">
        <v>1183.1099999999999</v>
      </c>
      <c r="K53" s="18"/>
      <c r="L53" s="18">
        <v>6537.62</v>
      </c>
      <c r="M53" s="18">
        <v>140901.06</v>
      </c>
      <c r="N53" s="18"/>
    </row>
    <row r="54" spans="1:14" x14ac:dyDescent="0.25">
      <c r="A54" s="19" t="s">
        <v>65</v>
      </c>
      <c r="B54" s="65">
        <v>227337</v>
      </c>
      <c r="C54" s="20"/>
      <c r="D54" s="20">
        <v>789.46</v>
      </c>
      <c r="E54" s="20"/>
      <c r="F54" s="20">
        <v>4058.69</v>
      </c>
      <c r="G54" s="20">
        <v>5534.22</v>
      </c>
      <c r="H54" s="20">
        <v>2095.84</v>
      </c>
      <c r="I54" s="20">
        <v>8118.66</v>
      </c>
      <c r="J54" s="20">
        <v>1183.1099999999999</v>
      </c>
      <c r="K54" s="20"/>
      <c r="L54" s="20">
        <v>6537.62</v>
      </c>
      <c r="M54" s="20">
        <v>140901.06</v>
      </c>
      <c r="N54" s="20"/>
    </row>
    <row r="55" spans="1:14" x14ac:dyDescent="0.25">
      <c r="A55" s="15" t="s">
        <v>66</v>
      </c>
      <c r="B55" s="16">
        <v>231016.2</v>
      </c>
      <c r="C55" s="16">
        <v>63.72</v>
      </c>
      <c r="D55" s="16">
        <v>2236.2599999999998</v>
      </c>
      <c r="E55" s="16"/>
      <c r="F55" s="16">
        <v>2303.04</v>
      </c>
      <c r="G55" s="16">
        <v>1555.19</v>
      </c>
      <c r="H55" s="16">
        <v>34.5</v>
      </c>
      <c r="I55" s="16">
        <v>2934.08</v>
      </c>
      <c r="J55" s="16">
        <v>365.62</v>
      </c>
      <c r="K55" s="16">
        <v>262.5</v>
      </c>
      <c r="L55" s="16">
        <v>24837.83</v>
      </c>
      <c r="M55" s="16">
        <v>161239.03</v>
      </c>
      <c r="N55" s="16"/>
    </row>
    <row r="56" spans="1:14" x14ac:dyDescent="0.25">
      <c r="A56" s="17" t="s">
        <v>67</v>
      </c>
      <c r="B56" s="64">
        <v>18426.82</v>
      </c>
      <c r="C56" s="18"/>
      <c r="D56" s="18"/>
      <c r="E56" s="18"/>
      <c r="F56" s="18">
        <v>392.02</v>
      </c>
      <c r="G56" s="18">
        <v>186.88</v>
      </c>
      <c r="H56" s="18">
        <v>34.5</v>
      </c>
      <c r="I56" s="18">
        <v>404.12</v>
      </c>
      <c r="J56" s="18">
        <v>23.92</v>
      </c>
      <c r="K56" s="18">
        <v>100.7</v>
      </c>
      <c r="L56" s="18">
        <v>1625.1</v>
      </c>
      <c r="M56" s="18">
        <v>11594.42</v>
      </c>
      <c r="N56" s="18"/>
    </row>
    <row r="57" spans="1:14" x14ac:dyDescent="0.25">
      <c r="A57" s="19" t="s">
        <v>68</v>
      </c>
      <c r="B57" s="65">
        <v>18426.82</v>
      </c>
      <c r="C57" s="20"/>
      <c r="D57" s="20"/>
      <c r="E57" s="20"/>
      <c r="F57" s="20">
        <v>392.02</v>
      </c>
      <c r="G57" s="20">
        <v>186.88</v>
      </c>
      <c r="H57" s="20">
        <v>34.5</v>
      </c>
      <c r="I57" s="20">
        <v>404.12</v>
      </c>
      <c r="J57" s="20">
        <v>23.92</v>
      </c>
      <c r="K57" s="20">
        <v>100.7</v>
      </c>
      <c r="L57" s="20">
        <v>1625.1</v>
      </c>
      <c r="M57" s="20">
        <v>11594.42</v>
      </c>
      <c r="N57" s="20"/>
    </row>
    <row r="58" spans="1:14" x14ac:dyDescent="0.25">
      <c r="A58" s="17" t="s">
        <v>69</v>
      </c>
      <c r="B58" s="64">
        <v>63767</v>
      </c>
      <c r="C58" s="18"/>
      <c r="D58" s="18">
        <v>627</v>
      </c>
      <c r="E58" s="18"/>
      <c r="F58" s="18">
        <v>540</v>
      </c>
      <c r="G58" s="18">
        <v>429</v>
      </c>
      <c r="H58" s="18"/>
      <c r="I58" s="18">
        <v>903</v>
      </c>
      <c r="J58" s="18">
        <v>118</v>
      </c>
      <c r="K58" s="18"/>
      <c r="L58" s="18">
        <v>3898</v>
      </c>
      <c r="M58" s="18">
        <v>48123</v>
      </c>
      <c r="N58" s="18"/>
    </row>
    <row r="59" spans="1:14" x14ac:dyDescent="0.25">
      <c r="A59" s="19" t="s">
        <v>70</v>
      </c>
      <c r="B59" s="65">
        <v>36605</v>
      </c>
      <c r="C59" s="20"/>
      <c r="D59" s="20"/>
      <c r="E59" s="20"/>
      <c r="F59" s="20">
        <v>109</v>
      </c>
      <c r="G59" s="20">
        <v>155</v>
      </c>
      <c r="H59" s="20"/>
      <c r="I59" s="20">
        <v>374</v>
      </c>
      <c r="J59" s="20">
        <v>38</v>
      </c>
      <c r="K59" s="20"/>
      <c r="L59" s="20">
        <v>2395</v>
      </c>
      <c r="M59" s="20">
        <v>29652</v>
      </c>
      <c r="N59" s="20"/>
    </row>
    <row r="60" spans="1:14" x14ac:dyDescent="0.25">
      <c r="A60" s="19" t="s">
        <v>71</v>
      </c>
      <c r="B60" s="65">
        <v>27162</v>
      </c>
      <c r="C60" s="20"/>
      <c r="D60" s="20">
        <v>627</v>
      </c>
      <c r="E60" s="20"/>
      <c r="F60" s="20">
        <v>431</v>
      </c>
      <c r="G60" s="20">
        <v>274</v>
      </c>
      <c r="H60" s="20"/>
      <c r="I60" s="20">
        <v>529</v>
      </c>
      <c r="J60" s="20">
        <v>80</v>
      </c>
      <c r="K60" s="20"/>
      <c r="L60" s="20">
        <v>1503</v>
      </c>
      <c r="M60" s="20">
        <v>18471</v>
      </c>
      <c r="N60" s="20"/>
    </row>
    <row r="61" spans="1:14" x14ac:dyDescent="0.25">
      <c r="A61" s="17" t="s">
        <v>72</v>
      </c>
      <c r="B61" s="64">
        <v>58398.89</v>
      </c>
      <c r="C61" s="18">
        <v>63.72</v>
      </c>
      <c r="D61" s="18">
        <v>4.0599999999999996</v>
      </c>
      <c r="E61" s="18"/>
      <c r="F61" s="18">
        <v>421.54</v>
      </c>
      <c r="G61" s="18">
        <v>238.64</v>
      </c>
      <c r="H61" s="18"/>
      <c r="I61" s="18">
        <v>497.64</v>
      </c>
      <c r="J61" s="18">
        <v>25.06</v>
      </c>
      <c r="K61" s="18">
        <v>116.48</v>
      </c>
      <c r="L61" s="18">
        <v>1609.5</v>
      </c>
      <c r="M61" s="18">
        <v>43022.2</v>
      </c>
      <c r="N61" s="18"/>
    </row>
    <row r="62" spans="1:14" x14ac:dyDescent="0.25">
      <c r="A62" s="19" t="s">
        <v>73</v>
      </c>
      <c r="B62" s="65">
        <v>58398.89</v>
      </c>
      <c r="C62" s="20">
        <v>63.72</v>
      </c>
      <c r="D62" s="20">
        <v>4.0599999999999996</v>
      </c>
      <c r="E62" s="20"/>
      <c r="F62" s="20">
        <v>421.54</v>
      </c>
      <c r="G62" s="20">
        <v>238.64</v>
      </c>
      <c r="H62" s="20"/>
      <c r="I62" s="20">
        <v>497.64</v>
      </c>
      <c r="J62" s="20">
        <v>25.06</v>
      </c>
      <c r="K62" s="20">
        <v>116.48</v>
      </c>
      <c r="L62" s="20">
        <v>1609.5</v>
      </c>
      <c r="M62" s="20">
        <v>43022.2</v>
      </c>
      <c r="N62" s="20"/>
    </row>
    <row r="63" spans="1:14" x14ac:dyDescent="0.25">
      <c r="A63" s="17" t="s">
        <v>74</v>
      </c>
      <c r="B63" s="64">
        <v>30127.82</v>
      </c>
      <c r="C63" s="18"/>
      <c r="D63" s="18">
        <v>643.64</v>
      </c>
      <c r="E63" s="18"/>
      <c r="F63" s="18">
        <v>352.06</v>
      </c>
      <c r="G63" s="18">
        <v>350.9</v>
      </c>
      <c r="H63" s="18"/>
      <c r="I63" s="18">
        <v>158.18</v>
      </c>
      <c r="J63" s="18">
        <v>163.82</v>
      </c>
      <c r="K63" s="18"/>
      <c r="L63" s="18">
        <v>14082.16</v>
      </c>
      <c r="M63" s="18">
        <v>15664.34</v>
      </c>
      <c r="N63" s="18"/>
    </row>
    <row r="64" spans="1:14" x14ac:dyDescent="0.25">
      <c r="A64" s="19" t="s">
        <v>75</v>
      </c>
      <c r="B64" s="65">
        <v>30127.82</v>
      </c>
      <c r="C64" s="20"/>
      <c r="D64" s="20">
        <v>643.64</v>
      </c>
      <c r="E64" s="20"/>
      <c r="F64" s="20">
        <v>352.06</v>
      </c>
      <c r="G64" s="20">
        <v>350.9</v>
      </c>
      <c r="H64" s="20"/>
      <c r="I64" s="20">
        <v>158.18</v>
      </c>
      <c r="J64" s="20">
        <v>163.82</v>
      </c>
      <c r="K64" s="20"/>
      <c r="L64" s="20">
        <v>14082.16</v>
      </c>
      <c r="M64" s="20">
        <v>15664.34</v>
      </c>
      <c r="N64" s="20"/>
    </row>
    <row r="65" spans="1:14" x14ac:dyDescent="0.25">
      <c r="A65" s="17" t="s">
        <v>76</v>
      </c>
      <c r="B65" s="64">
        <v>60295.67</v>
      </c>
      <c r="C65" s="18"/>
      <c r="D65" s="18">
        <v>961.56</v>
      </c>
      <c r="E65" s="18"/>
      <c r="F65" s="18">
        <v>597.41999999999996</v>
      </c>
      <c r="G65" s="18">
        <v>349.77</v>
      </c>
      <c r="H65" s="18"/>
      <c r="I65" s="18">
        <v>971.14</v>
      </c>
      <c r="J65" s="18">
        <v>34.82</v>
      </c>
      <c r="K65" s="18">
        <v>45.32</v>
      </c>
      <c r="L65" s="18">
        <v>3623.07</v>
      </c>
      <c r="M65" s="18">
        <v>42835.07</v>
      </c>
      <c r="N65" s="18"/>
    </row>
    <row r="66" spans="1:14" x14ac:dyDescent="0.25">
      <c r="A66" s="19" t="s">
        <v>77</v>
      </c>
      <c r="B66" s="65">
        <v>60295.67</v>
      </c>
      <c r="C66" s="20"/>
      <c r="D66" s="20">
        <v>961.56</v>
      </c>
      <c r="E66" s="20"/>
      <c r="F66" s="20">
        <v>597.41999999999996</v>
      </c>
      <c r="G66" s="20">
        <v>349.77</v>
      </c>
      <c r="H66" s="20"/>
      <c r="I66" s="20">
        <v>971.14</v>
      </c>
      <c r="J66" s="20">
        <v>34.82</v>
      </c>
      <c r="K66" s="20">
        <v>45.32</v>
      </c>
      <c r="L66" s="20">
        <v>3623.07</v>
      </c>
      <c r="M66" s="20">
        <v>42835.07</v>
      </c>
      <c r="N66" s="20"/>
    </row>
    <row r="67" spans="1:14" x14ac:dyDescent="0.25">
      <c r="A67" s="15" t="s">
        <v>78</v>
      </c>
      <c r="B67" s="16">
        <v>998353.03</v>
      </c>
      <c r="C67" s="16"/>
      <c r="D67" s="16"/>
      <c r="E67" s="16"/>
      <c r="F67" s="16">
        <v>21397.84</v>
      </c>
      <c r="G67" s="16">
        <v>34214.780000000006</v>
      </c>
      <c r="H67" s="16">
        <v>8863.36</v>
      </c>
      <c r="I67" s="16">
        <v>15331.34</v>
      </c>
      <c r="J67" s="16">
        <v>2491</v>
      </c>
      <c r="K67" s="16">
        <v>353.73</v>
      </c>
      <c r="L67" s="16">
        <v>215656.25</v>
      </c>
      <c r="M67" s="16">
        <v>326701.57999999996</v>
      </c>
      <c r="N67" s="16">
        <v>101478.59</v>
      </c>
    </row>
    <row r="68" spans="1:14" x14ac:dyDescent="0.25">
      <c r="A68" s="17" t="s">
        <v>79</v>
      </c>
      <c r="B68" s="64">
        <v>844871.06</v>
      </c>
      <c r="C68" s="18"/>
      <c r="D68" s="18"/>
      <c r="E68" s="18"/>
      <c r="F68" s="18">
        <v>19321.34</v>
      </c>
      <c r="G68" s="18">
        <v>31851.100000000002</v>
      </c>
      <c r="H68" s="18">
        <v>8863.36</v>
      </c>
      <c r="I68" s="18">
        <v>14461.84</v>
      </c>
      <c r="J68" s="18">
        <v>2131.6</v>
      </c>
      <c r="K68" s="18">
        <v>316.68</v>
      </c>
      <c r="L68" s="18">
        <v>174503.93000000002</v>
      </c>
      <c r="M68" s="18">
        <v>262311.17</v>
      </c>
      <c r="N68" s="18">
        <v>101478.59</v>
      </c>
    </row>
    <row r="69" spans="1:14" x14ac:dyDescent="0.25">
      <c r="A69" s="19" t="s">
        <v>80</v>
      </c>
      <c r="B69" s="65">
        <v>205969.71</v>
      </c>
      <c r="C69" s="20"/>
      <c r="D69" s="20"/>
      <c r="E69" s="20"/>
      <c r="F69" s="20">
        <v>4462.76</v>
      </c>
      <c r="G69" s="20">
        <v>5969.7</v>
      </c>
      <c r="H69" s="20">
        <v>4937.72</v>
      </c>
      <c r="I69" s="20">
        <v>1233.92</v>
      </c>
      <c r="J69" s="20">
        <v>0</v>
      </c>
      <c r="K69" s="20">
        <v>43.82</v>
      </c>
      <c r="L69" s="20">
        <v>25059.780000000002</v>
      </c>
      <c r="M69" s="20">
        <v>105979.36</v>
      </c>
      <c r="N69" s="20">
        <v>11250.019999999999</v>
      </c>
    </row>
    <row r="70" spans="1:14" x14ac:dyDescent="0.25">
      <c r="A70" s="19" t="s">
        <v>81</v>
      </c>
      <c r="B70" s="65">
        <v>169636.4</v>
      </c>
      <c r="C70" s="20"/>
      <c r="D70" s="20"/>
      <c r="E70" s="20"/>
      <c r="F70" s="20">
        <v>5046.9199999999992</v>
      </c>
      <c r="G70" s="20">
        <v>8848.68</v>
      </c>
      <c r="H70" s="20">
        <v>56.4</v>
      </c>
      <c r="I70" s="20">
        <v>976.52</v>
      </c>
      <c r="J70" s="20">
        <v>23.32</v>
      </c>
      <c r="K70" s="20">
        <v>272.86</v>
      </c>
      <c r="L70" s="20">
        <v>58304.260000000009</v>
      </c>
      <c r="M70" s="20">
        <v>9527.0400000000009</v>
      </c>
      <c r="N70" s="20">
        <v>17944.14</v>
      </c>
    </row>
    <row r="71" spans="1:14" x14ac:dyDescent="0.25">
      <c r="A71" s="19" t="s">
        <v>82</v>
      </c>
      <c r="B71" s="65">
        <v>183595.5</v>
      </c>
      <c r="C71" s="20"/>
      <c r="D71" s="20"/>
      <c r="E71" s="20"/>
      <c r="F71" s="20">
        <v>4133.5199999999995</v>
      </c>
      <c r="G71" s="20">
        <v>5965.98</v>
      </c>
      <c r="H71" s="20">
        <v>3165.54</v>
      </c>
      <c r="I71" s="20">
        <v>2028.12</v>
      </c>
      <c r="J71" s="20">
        <v>572.5</v>
      </c>
      <c r="K71" s="20"/>
      <c r="L71" s="20">
        <v>41026.04</v>
      </c>
      <c r="M71" s="20">
        <v>9779.7900000000009</v>
      </c>
      <c r="N71" s="20">
        <v>70866.55</v>
      </c>
    </row>
    <row r="72" spans="1:14" x14ac:dyDescent="0.25">
      <c r="A72" s="19" t="s">
        <v>83</v>
      </c>
      <c r="B72" s="65">
        <v>253614.77</v>
      </c>
      <c r="C72" s="20"/>
      <c r="D72" s="20"/>
      <c r="E72" s="20"/>
      <c r="F72" s="20">
        <v>5045.66</v>
      </c>
      <c r="G72" s="20">
        <v>10919.62</v>
      </c>
      <c r="H72" s="20">
        <v>703.7</v>
      </c>
      <c r="I72" s="20">
        <v>10223.280000000001</v>
      </c>
      <c r="J72" s="20">
        <v>1535.78</v>
      </c>
      <c r="K72" s="20">
        <v>0</v>
      </c>
      <c r="L72" s="20">
        <v>42849.35</v>
      </c>
      <c r="M72" s="20">
        <v>119125.99</v>
      </c>
      <c r="N72" s="20">
        <v>1417.88</v>
      </c>
    </row>
    <row r="73" spans="1:14" x14ac:dyDescent="0.25">
      <c r="A73" s="19" t="s">
        <v>84</v>
      </c>
      <c r="B73" s="65">
        <v>32054.68</v>
      </c>
      <c r="C73" s="20"/>
      <c r="D73" s="20"/>
      <c r="E73" s="20"/>
      <c r="F73" s="20">
        <v>632.48</v>
      </c>
      <c r="G73" s="20">
        <v>147.12</v>
      </c>
      <c r="H73" s="20">
        <v>0</v>
      </c>
      <c r="I73" s="20">
        <v>0</v>
      </c>
      <c r="J73" s="20">
        <v>0</v>
      </c>
      <c r="K73" s="20"/>
      <c r="L73" s="20">
        <v>7264.5000000000009</v>
      </c>
      <c r="M73" s="20">
        <v>17898.990000000002</v>
      </c>
      <c r="N73" s="20"/>
    </row>
    <row r="74" spans="1:14" x14ac:dyDescent="0.25">
      <c r="A74" s="17" t="s">
        <v>85</v>
      </c>
      <c r="B74" s="64">
        <v>151214.39999999999</v>
      </c>
      <c r="C74" s="18"/>
      <c r="D74" s="18"/>
      <c r="E74" s="18"/>
      <c r="F74" s="18">
        <v>2076.5</v>
      </c>
      <c r="G74" s="18">
        <v>2363.6799999999998</v>
      </c>
      <c r="H74" s="18">
        <v>0</v>
      </c>
      <c r="I74" s="18">
        <v>869.5</v>
      </c>
      <c r="J74" s="18">
        <v>359.4</v>
      </c>
      <c r="K74" s="18">
        <v>37.049999999999997</v>
      </c>
      <c r="L74" s="18">
        <v>41028.079999999994</v>
      </c>
      <c r="M74" s="18">
        <v>62449.490000000005</v>
      </c>
      <c r="N74" s="18"/>
    </row>
    <row r="75" spans="1:14" x14ac:dyDescent="0.25">
      <c r="A75" s="19" t="s">
        <v>86</v>
      </c>
      <c r="B75" s="65">
        <v>89077.17</v>
      </c>
      <c r="C75" s="20"/>
      <c r="D75" s="20"/>
      <c r="E75" s="20"/>
      <c r="F75" s="20">
        <v>1400.72</v>
      </c>
      <c r="G75" s="20">
        <v>2318.1</v>
      </c>
      <c r="H75" s="20">
        <v>0</v>
      </c>
      <c r="I75" s="20">
        <v>869.5</v>
      </c>
      <c r="J75" s="20">
        <v>359.4</v>
      </c>
      <c r="K75" s="20">
        <v>37.049999999999997</v>
      </c>
      <c r="L75" s="20">
        <v>18933.019999999997</v>
      </c>
      <c r="M75" s="20">
        <v>37494.310000000005</v>
      </c>
      <c r="N75" s="20"/>
    </row>
    <row r="76" spans="1:14" x14ac:dyDescent="0.25">
      <c r="A76" s="19" t="s">
        <v>87</v>
      </c>
      <c r="B76" s="65">
        <v>62137.23</v>
      </c>
      <c r="C76" s="20"/>
      <c r="D76" s="20"/>
      <c r="E76" s="20"/>
      <c r="F76" s="20">
        <v>675.78</v>
      </c>
      <c r="G76" s="20">
        <v>45.58</v>
      </c>
      <c r="H76" s="20">
        <v>0</v>
      </c>
      <c r="I76" s="20">
        <v>0</v>
      </c>
      <c r="J76" s="20">
        <v>0</v>
      </c>
      <c r="K76" s="20">
        <v>0</v>
      </c>
      <c r="L76" s="20">
        <v>22095.059999999998</v>
      </c>
      <c r="M76" s="20">
        <v>24955.18</v>
      </c>
      <c r="N76" s="20"/>
    </row>
    <row r="77" spans="1:14" x14ac:dyDescent="0.25">
      <c r="A77" s="17" t="s">
        <v>88</v>
      </c>
      <c r="B77" s="64">
        <v>2267.5700000000002</v>
      </c>
      <c r="C77" s="18"/>
      <c r="D77" s="18"/>
      <c r="E77" s="18"/>
      <c r="F77" s="18"/>
      <c r="G77" s="18"/>
      <c r="H77" s="18"/>
      <c r="I77" s="18"/>
      <c r="J77" s="18"/>
      <c r="K77" s="18"/>
      <c r="L77" s="18">
        <v>124.24000000000001</v>
      </c>
      <c r="M77" s="18">
        <v>1940.92</v>
      </c>
      <c r="N77" s="18"/>
    </row>
    <row r="78" spans="1:14" x14ac:dyDescent="0.25">
      <c r="A78" s="19" t="s">
        <v>89</v>
      </c>
      <c r="B78" s="65">
        <v>2267.5700000000002</v>
      </c>
      <c r="C78" s="20"/>
      <c r="D78" s="20"/>
      <c r="E78" s="20"/>
      <c r="F78" s="20"/>
      <c r="G78" s="20"/>
      <c r="H78" s="20"/>
      <c r="I78" s="20"/>
      <c r="J78" s="20"/>
      <c r="K78" s="20"/>
      <c r="L78" s="20">
        <v>124.24000000000001</v>
      </c>
      <c r="M78" s="20">
        <v>1940.92</v>
      </c>
      <c r="N78" s="20"/>
    </row>
    <row r="79" spans="1:14" x14ac:dyDescent="0.25">
      <c r="A79" s="15" t="s">
        <v>90</v>
      </c>
      <c r="B79" s="16">
        <v>1578810.9700000002</v>
      </c>
      <c r="C79" s="16">
        <v>7495.67</v>
      </c>
      <c r="D79" s="16">
        <v>19142.810000000001</v>
      </c>
      <c r="E79" s="16"/>
      <c r="F79" s="16">
        <v>26578.86</v>
      </c>
      <c r="G79" s="16">
        <v>38751.99</v>
      </c>
      <c r="H79" s="16">
        <v>16271.1</v>
      </c>
      <c r="I79" s="16">
        <v>25076.510000000002</v>
      </c>
      <c r="J79" s="16">
        <v>476.8</v>
      </c>
      <c r="K79" s="16">
        <v>2516.3000000000002</v>
      </c>
      <c r="L79" s="16">
        <v>235153.31</v>
      </c>
      <c r="M79" s="16">
        <v>884816.4600000002</v>
      </c>
      <c r="N79" s="16">
        <v>3984.7599999999998</v>
      </c>
    </row>
    <row r="80" spans="1:14" x14ac:dyDescent="0.25">
      <c r="A80" s="17" t="s">
        <v>91</v>
      </c>
      <c r="B80" s="64">
        <v>411199.09</v>
      </c>
      <c r="C80" s="18">
        <v>4554.0200000000004</v>
      </c>
      <c r="D80" s="18"/>
      <c r="E80" s="18"/>
      <c r="F80" s="18">
        <v>5712.49</v>
      </c>
      <c r="G80" s="18">
        <v>7890.170000000001</v>
      </c>
      <c r="H80" s="18">
        <v>1943.88</v>
      </c>
      <c r="I80" s="18">
        <v>5158.59</v>
      </c>
      <c r="J80" s="18"/>
      <c r="K80" s="18">
        <v>19.14</v>
      </c>
      <c r="L80" s="18">
        <v>43642.359999999993</v>
      </c>
      <c r="M80" s="18">
        <v>232621.97000000003</v>
      </c>
      <c r="N80" s="18">
        <v>1147.06</v>
      </c>
    </row>
    <row r="81" spans="1:14" x14ac:dyDescent="0.25">
      <c r="A81" s="19" t="s">
        <v>92</v>
      </c>
      <c r="B81" s="65">
        <v>172799.49</v>
      </c>
      <c r="C81" s="20"/>
      <c r="D81" s="20"/>
      <c r="E81" s="20"/>
      <c r="F81" s="20">
        <v>1559.57</v>
      </c>
      <c r="G81" s="20">
        <v>2990.69</v>
      </c>
      <c r="H81" s="20"/>
      <c r="I81" s="20">
        <v>909.27</v>
      </c>
      <c r="J81" s="20"/>
      <c r="K81" s="20"/>
      <c r="L81" s="20">
        <v>17365.849999999999</v>
      </c>
      <c r="M81" s="20">
        <v>94063.290000000008</v>
      </c>
      <c r="N81" s="20">
        <v>1147.06</v>
      </c>
    </row>
    <row r="82" spans="1:14" x14ac:dyDescent="0.25">
      <c r="A82" s="19" t="s">
        <v>93</v>
      </c>
      <c r="B82" s="65">
        <v>175544.35000000003</v>
      </c>
      <c r="C82" s="20">
        <v>676.94</v>
      </c>
      <c r="D82" s="20"/>
      <c r="E82" s="20"/>
      <c r="F82" s="20">
        <v>3188.3</v>
      </c>
      <c r="G82" s="20">
        <v>4496.26</v>
      </c>
      <c r="H82" s="20">
        <v>1612.46</v>
      </c>
      <c r="I82" s="20">
        <v>3672.56</v>
      </c>
      <c r="J82" s="20"/>
      <c r="K82" s="20"/>
      <c r="L82" s="20">
        <v>15532.91</v>
      </c>
      <c r="M82" s="20">
        <v>96514.66</v>
      </c>
      <c r="N82" s="20"/>
    </row>
    <row r="83" spans="1:14" x14ac:dyDescent="0.25">
      <c r="A83" s="19" t="s">
        <v>94</v>
      </c>
      <c r="B83" s="65">
        <v>62855.25</v>
      </c>
      <c r="C83" s="20">
        <v>3877.08</v>
      </c>
      <c r="D83" s="20"/>
      <c r="E83" s="20"/>
      <c r="F83" s="20">
        <v>964.62</v>
      </c>
      <c r="G83" s="20">
        <v>403.22</v>
      </c>
      <c r="H83" s="20">
        <v>331.42</v>
      </c>
      <c r="I83" s="20">
        <v>576.76</v>
      </c>
      <c r="J83" s="20"/>
      <c r="K83" s="20">
        <v>19.14</v>
      </c>
      <c r="L83" s="20">
        <v>10743.6</v>
      </c>
      <c r="M83" s="20">
        <v>42044.020000000004</v>
      </c>
      <c r="N83" s="20"/>
    </row>
    <row r="84" spans="1:14" x14ac:dyDescent="0.25">
      <c r="A84" s="17" t="s">
        <v>95</v>
      </c>
      <c r="B84" s="64">
        <v>206740.23</v>
      </c>
      <c r="C84" s="18">
        <v>1077.28</v>
      </c>
      <c r="D84" s="18"/>
      <c r="E84" s="18"/>
      <c r="F84" s="18">
        <v>2258.84</v>
      </c>
      <c r="G84" s="18">
        <v>1245.82</v>
      </c>
      <c r="H84" s="18"/>
      <c r="I84" s="18">
        <v>2403.4399999999996</v>
      </c>
      <c r="J84" s="18"/>
      <c r="K84" s="18"/>
      <c r="L84" s="18">
        <v>21517.17</v>
      </c>
      <c r="M84" s="18">
        <v>135734.35</v>
      </c>
      <c r="N84" s="18"/>
    </row>
    <row r="85" spans="1:14" x14ac:dyDescent="0.25">
      <c r="A85" s="19" t="s">
        <v>96</v>
      </c>
      <c r="B85" s="65">
        <v>61449.73</v>
      </c>
      <c r="C85" s="20"/>
      <c r="D85" s="20"/>
      <c r="E85" s="20"/>
      <c r="F85" s="20">
        <v>646.84</v>
      </c>
      <c r="G85" s="20">
        <v>208.02</v>
      </c>
      <c r="H85" s="20"/>
      <c r="I85" s="20">
        <v>79.64</v>
      </c>
      <c r="J85" s="20"/>
      <c r="K85" s="20"/>
      <c r="L85" s="20">
        <v>7083.87</v>
      </c>
      <c r="M85" s="20">
        <v>31248.89</v>
      </c>
      <c r="N85" s="20"/>
    </row>
    <row r="86" spans="1:14" x14ac:dyDescent="0.25">
      <c r="A86" s="19" t="s">
        <v>97</v>
      </c>
      <c r="B86" s="65">
        <v>145290.5</v>
      </c>
      <c r="C86" s="20">
        <v>1077.28</v>
      </c>
      <c r="D86" s="20"/>
      <c r="E86" s="20"/>
      <c r="F86" s="20">
        <v>1612</v>
      </c>
      <c r="G86" s="20">
        <v>1037.8</v>
      </c>
      <c r="H86" s="20"/>
      <c r="I86" s="20">
        <v>2323.7999999999997</v>
      </c>
      <c r="J86" s="20"/>
      <c r="K86" s="20"/>
      <c r="L86" s="20">
        <v>14433.3</v>
      </c>
      <c r="M86" s="20">
        <v>104485.46</v>
      </c>
      <c r="N86" s="20"/>
    </row>
    <row r="87" spans="1:14" x14ac:dyDescent="0.25">
      <c r="A87" s="17" t="s">
        <v>98</v>
      </c>
      <c r="B87" s="64">
        <v>960871.65000000014</v>
      </c>
      <c r="C87" s="18">
        <v>1864.37</v>
      </c>
      <c r="D87" s="18">
        <v>19142.810000000001</v>
      </c>
      <c r="E87" s="18"/>
      <c r="F87" s="18">
        <v>18607.53</v>
      </c>
      <c r="G87" s="18">
        <v>29616</v>
      </c>
      <c r="H87" s="18">
        <v>14327.22</v>
      </c>
      <c r="I87" s="18">
        <v>17514.48</v>
      </c>
      <c r="J87" s="18">
        <v>476.8</v>
      </c>
      <c r="K87" s="18">
        <v>2497.1600000000003</v>
      </c>
      <c r="L87" s="18">
        <v>169993.78</v>
      </c>
      <c r="M87" s="18">
        <v>516460.14</v>
      </c>
      <c r="N87" s="18">
        <v>2837.7</v>
      </c>
    </row>
    <row r="88" spans="1:14" x14ac:dyDescent="0.25">
      <c r="A88" s="19" t="s">
        <v>99</v>
      </c>
      <c r="B88" s="65">
        <v>53903</v>
      </c>
      <c r="C88" s="20">
        <v>23.28</v>
      </c>
      <c r="D88" s="20"/>
      <c r="E88" s="20"/>
      <c r="F88" s="20">
        <v>1081.76</v>
      </c>
      <c r="G88" s="20">
        <v>1410.32</v>
      </c>
      <c r="H88" s="20">
        <v>1345</v>
      </c>
      <c r="I88" s="20">
        <v>929.44</v>
      </c>
      <c r="J88" s="20">
        <v>170.2</v>
      </c>
      <c r="K88" s="20">
        <v>412.94000000000005</v>
      </c>
      <c r="L88" s="20">
        <v>24636.46</v>
      </c>
      <c r="M88" s="20">
        <v>34235.160000000003</v>
      </c>
      <c r="N88" s="20"/>
    </row>
    <row r="89" spans="1:14" x14ac:dyDescent="0.25">
      <c r="A89" s="19" t="s">
        <v>100</v>
      </c>
      <c r="B89" s="65">
        <v>108196.55</v>
      </c>
      <c r="C89" s="20">
        <v>1432.47</v>
      </c>
      <c r="D89" s="20">
        <v>1665.69</v>
      </c>
      <c r="E89" s="20"/>
      <c r="F89" s="20">
        <v>2427.4</v>
      </c>
      <c r="G89" s="20">
        <v>2172.42</v>
      </c>
      <c r="H89" s="20">
        <v>859.16</v>
      </c>
      <c r="I89" s="20">
        <v>845.12</v>
      </c>
      <c r="J89" s="20"/>
      <c r="K89" s="20"/>
      <c r="L89" s="20">
        <v>33327.660000000003</v>
      </c>
      <c r="M89" s="20">
        <v>47727.770000000004</v>
      </c>
      <c r="N89" s="20">
        <v>470.78</v>
      </c>
    </row>
    <row r="90" spans="1:14" x14ac:dyDescent="0.25">
      <c r="A90" s="19" t="s">
        <v>101</v>
      </c>
      <c r="B90" s="65">
        <v>81445.510000000009</v>
      </c>
      <c r="C90" s="20">
        <v>408.62</v>
      </c>
      <c r="D90" s="20"/>
      <c r="E90" s="20"/>
      <c r="F90" s="20">
        <v>1515.28</v>
      </c>
      <c r="G90" s="20">
        <v>2067.8200000000002</v>
      </c>
      <c r="H90" s="20"/>
      <c r="I90" s="20">
        <v>1194.94</v>
      </c>
      <c r="J90" s="20">
        <v>306.60000000000002</v>
      </c>
      <c r="K90" s="20"/>
      <c r="L90" s="20"/>
      <c r="M90" s="20">
        <v>31072.07</v>
      </c>
      <c r="N90" s="20"/>
    </row>
    <row r="91" spans="1:14" x14ac:dyDescent="0.25">
      <c r="A91" s="19" t="s">
        <v>102</v>
      </c>
      <c r="B91" s="65">
        <v>229405.80000000013</v>
      </c>
      <c r="C91" s="20"/>
      <c r="D91" s="20">
        <v>3227.14</v>
      </c>
      <c r="E91" s="20"/>
      <c r="F91" s="20">
        <v>4268.4399999999996</v>
      </c>
      <c r="G91" s="20">
        <v>7505.84</v>
      </c>
      <c r="H91" s="20">
        <v>4597.46</v>
      </c>
      <c r="I91" s="20">
        <v>3693.82</v>
      </c>
      <c r="J91" s="20"/>
      <c r="K91" s="20"/>
      <c r="L91" s="20">
        <v>29178</v>
      </c>
      <c r="M91" s="20">
        <v>135031.48000000001</v>
      </c>
      <c r="N91" s="20"/>
    </row>
    <row r="92" spans="1:14" x14ac:dyDescent="0.25">
      <c r="A92" s="19" t="s">
        <v>103</v>
      </c>
      <c r="B92" s="65">
        <v>141044</v>
      </c>
      <c r="C92" s="20"/>
      <c r="D92" s="20">
        <v>4336.3900000000003</v>
      </c>
      <c r="E92" s="20"/>
      <c r="F92" s="20">
        <v>3546.5699999999997</v>
      </c>
      <c r="G92" s="20">
        <v>3146.86</v>
      </c>
      <c r="H92" s="20">
        <v>1398.5</v>
      </c>
      <c r="I92" s="20">
        <v>1592.96</v>
      </c>
      <c r="J92" s="20"/>
      <c r="K92" s="20">
        <v>2084.2200000000003</v>
      </c>
      <c r="L92" s="20">
        <v>39529</v>
      </c>
      <c r="M92" s="20">
        <v>53658.02</v>
      </c>
      <c r="N92" s="20">
        <v>301.18</v>
      </c>
    </row>
    <row r="93" spans="1:14" x14ac:dyDescent="0.25">
      <c r="A93" s="19" t="s">
        <v>104</v>
      </c>
      <c r="B93" s="65">
        <v>346876.79</v>
      </c>
      <c r="C93" s="20"/>
      <c r="D93" s="20">
        <v>9913.59</v>
      </c>
      <c r="E93" s="20"/>
      <c r="F93" s="20">
        <v>5768.08</v>
      </c>
      <c r="G93" s="20">
        <v>13312.74</v>
      </c>
      <c r="H93" s="20">
        <v>6127.1</v>
      </c>
      <c r="I93" s="20">
        <v>9258.2000000000007</v>
      </c>
      <c r="J93" s="20"/>
      <c r="K93" s="20"/>
      <c r="L93" s="20">
        <v>43322.66</v>
      </c>
      <c r="M93" s="20">
        <v>214735.64</v>
      </c>
      <c r="N93" s="20">
        <v>2065.7399999999998</v>
      </c>
    </row>
    <row r="94" spans="1:14" x14ac:dyDescent="0.25">
      <c r="A94" s="15" t="s">
        <v>105</v>
      </c>
      <c r="B94" s="16">
        <v>403538.02</v>
      </c>
      <c r="C94" s="16">
        <v>0</v>
      </c>
      <c r="D94" s="16">
        <v>0</v>
      </c>
      <c r="E94" s="16">
        <v>0</v>
      </c>
      <c r="F94" s="16">
        <v>4902.3500000000004</v>
      </c>
      <c r="G94" s="16">
        <v>4655.22</v>
      </c>
      <c r="H94" s="16">
        <v>829.64</v>
      </c>
      <c r="I94" s="16">
        <v>4643.72</v>
      </c>
      <c r="J94" s="16">
        <v>463.98</v>
      </c>
      <c r="K94" s="16">
        <v>3497.58</v>
      </c>
      <c r="L94" s="16">
        <v>84717.59</v>
      </c>
      <c r="M94" s="16">
        <v>193801.41</v>
      </c>
      <c r="N94" s="16">
        <v>0</v>
      </c>
    </row>
    <row r="95" spans="1:14" x14ac:dyDescent="0.25">
      <c r="A95" s="17" t="s">
        <v>106</v>
      </c>
      <c r="B95" s="64">
        <v>265856.77</v>
      </c>
      <c r="C95" s="18">
        <v>0</v>
      </c>
      <c r="D95" s="18">
        <v>0</v>
      </c>
      <c r="E95" s="18">
        <v>0</v>
      </c>
      <c r="F95" s="18">
        <v>3206.0299999999997</v>
      </c>
      <c r="G95" s="18">
        <v>3324.6400000000003</v>
      </c>
      <c r="H95" s="18">
        <v>473.88</v>
      </c>
      <c r="I95" s="18">
        <v>3021.1800000000003</v>
      </c>
      <c r="J95" s="18">
        <v>301.16000000000003</v>
      </c>
      <c r="K95" s="18">
        <v>2546.52</v>
      </c>
      <c r="L95" s="18">
        <v>47842.05</v>
      </c>
      <c r="M95" s="18">
        <v>131432.10999999999</v>
      </c>
      <c r="N95" s="18">
        <v>0</v>
      </c>
    </row>
    <row r="96" spans="1:14" x14ac:dyDescent="0.25">
      <c r="A96" s="19" t="s">
        <v>107</v>
      </c>
      <c r="B96" s="65">
        <v>89662.31</v>
      </c>
      <c r="C96" s="20"/>
      <c r="D96" s="20"/>
      <c r="E96" s="20"/>
      <c r="F96" s="20">
        <v>161.68</v>
      </c>
      <c r="G96" s="20">
        <v>304.42</v>
      </c>
      <c r="H96" s="20">
        <v>449.36</v>
      </c>
      <c r="I96" s="20">
        <v>1744.74</v>
      </c>
      <c r="J96" s="20"/>
      <c r="K96" s="20"/>
      <c r="L96" s="20">
        <v>24991.25</v>
      </c>
      <c r="M96" s="20">
        <v>53456.619999999995</v>
      </c>
      <c r="N96" s="20"/>
    </row>
    <row r="97" spans="1:14" x14ac:dyDescent="0.25">
      <c r="A97" s="19" t="s">
        <v>108</v>
      </c>
      <c r="B97" s="65">
        <v>94416.1</v>
      </c>
      <c r="C97" s="20"/>
      <c r="D97" s="20"/>
      <c r="E97" s="20"/>
      <c r="F97" s="20">
        <v>1373.8</v>
      </c>
      <c r="G97" s="20">
        <v>1571.2</v>
      </c>
      <c r="H97" s="20"/>
      <c r="I97" s="20">
        <v>734.06</v>
      </c>
      <c r="J97" s="20"/>
      <c r="K97" s="20">
        <v>1758.64</v>
      </c>
      <c r="L97" s="20"/>
      <c r="M97" s="20">
        <v>43333.49</v>
      </c>
      <c r="N97" s="20"/>
    </row>
    <row r="98" spans="1:14" x14ac:dyDescent="0.25">
      <c r="A98" s="19" t="s">
        <v>109</v>
      </c>
      <c r="B98" s="65">
        <v>0</v>
      </c>
      <c r="C98" s="20">
        <v>0</v>
      </c>
      <c r="D98" s="20">
        <v>0</v>
      </c>
      <c r="E98" s="20">
        <v>0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  <c r="K98" s="20">
        <v>0</v>
      </c>
      <c r="L98" s="20">
        <v>0</v>
      </c>
      <c r="M98" s="20">
        <v>0</v>
      </c>
      <c r="N98" s="20">
        <v>0</v>
      </c>
    </row>
    <row r="99" spans="1:14" x14ac:dyDescent="0.25">
      <c r="A99" s="19" t="s">
        <v>110</v>
      </c>
      <c r="B99" s="65">
        <v>81778.36</v>
      </c>
      <c r="C99" s="20"/>
      <c r="D99" s="20"/>
      <c r="E99" s="20"/>
      <c r="F99" s="20">
        <v>1670.55</v>
      </c>
      <c r="G99" s="20">
        <v>1449.02</v>
      </c>
      <c r="H99" s="20">
        <v>24.52</v>
      </c>
      <c r="I99" s="20">
        <v>542.38</v>
      </c>
      <c r="J99" s="20">
        <v>301.16000000000003</v>
      </c>
      <c r="K99" s="20">
        <v>787.88</v>
      </c>
      <c r="L99" s="20">
        <v>22850.799999999999</v>
      </c>
      <c r="M99" s="20">
        <v>34642</v>
      </c>
      <c r="N99" s="20"/>
    </row>
    <row r="100" spans="1:14" x14ac:dyDescent="0.25">
      <c r="A100" s="17" t="s">
        <v>111</v>
      </c>
      <c r="B100" s="64">
        <v>137681.25</v>
      </c>
      <c r="C100" s="18"/>
      <c r="D100" s="18"/>
      <c r="E100" s="18"/>
      <c r="F100" s="18">
        <v>1696.32</v>
      </c>
      <c r="G100" s="18">
        <v>1330.58</v>
      </c>
      <c r="H100" s="18">
        <v>355.76</v>
      </c>
      <c r="I100" s="18">
        <v>1622.54</v>
      </c>
      <c r="J100" s="18">
        <v>162.82</v>
      </c>
      <c r="K100" s="18">
        <v>951.06</v>
      </c>
      <c r="L100" s="18">
        <v>36875.54</v>
      </c>
      <c r="M100" s="18">
        <v>62369.3</v>
      </c>
      <c r="N100" s="18"/>
    </row>
    <row r="101" spans="1:14" x14ac:dyDescent="0.25">
      <c r="A101" s="19" t="s">
        <v>112</v>
      </c>
      <c r="B101" s="65">
        <v>50298.939999999995</v>
      </c>
      <c r="C101" s="20"/>
      <c r="D101" s="20"/>
      <c r="E101" s="20"/>
      <c r="F101" s="20">
        <v>229.26</v>
      </c>
      <c r="G101" s="20">
        <v>93.84</v>
      </c>
      <c r="H101" s="20">
        <v>110.46</v>
      </c>
      <c r="I101" s="20">
        <v>521.58000000000004</v>
      </c>
      <c r="J101" s="20"/>
      <c r="K101" s="20"/>
      <c r="L101" s="20">
        <v>15054.960000000001</v>
      </c>
      <c r="M101" s="20">
        <v>22556.94</v>
      </c>
      <c r="N101" s="20"/>
    </row>
    <row r="102" spans="1:14" x14ac:dyDescent="0.25">
      <c r="A102" s="19" t="s">
        <v>113</v>
      </c>
      <c r="B102" s="65">
        <v>49066.86</v>
      </c>
      <c r="C102" s="20"/>
      <c r="D102" s="20"/>
      <c r="E102" s="20"/>
      <c r="F102" s="20">
        <v>903.8</v>
      </c>
      <c r="G102" s="20">
        <v>659.58</v>
      </c>
      <c r="H102" s="20">
        <v>173.2</v>
      </c>
      <c r="I102" s="20">
        <v>562.41999999999996</v>
      </c>
      <c r="J102" s="20">
        <v>89.1</v>
      </c>
      <c r="K102" s="20">
        <v>507.28</v>
      </c>
      <c r="L102" s="20">
        <v>12292.46</v>
      </c>
      <c r="M102" s="20">
        <v>22257.16</v>
      </c>
      <c r="N102" s="20"/>
    </row>
    <row r="103" spans="1:14" x14ac:dyDescent="0.25">
      <c r="A103" s="19" t="s">
        <v>114</v>
      </c>
      <c r="B103" s="65">
        <v>38315.449999999997</v>
      </c>
      <c r="C103" s="20"/>
      <c r="D103" s="20"/>
      <c r="E103" s="20"/>
      <c r="F103" s="20">
        <v>563.26</v>
      </c>
      <c r="G103" s="20">
        <v>577.16</v>
      </c>
      <c r="H103" s="20">
        <v>72.099999999999994</v>
      </c>
      <c r="I103" s="20">
        <v>538.54</v>
      </c>
      <c r="J103" s="20">
        <v>73.72</v>
      </c>
      <c r="K103" s="20">
        <v>443.78</v>
      </c>
      <c r="L103" s="20">
        <v>9528.1200000000008</v>
      </c>
      <c r="M103" s="20">
        <v>17555.2</v>
      </c>
      <c r="N103" s="20"/>
    </row>
    <row r="104" spans="1:14" x14ac:dyDescent="0.25">
      <c r="A104" s="15" t="s">
        <v>115</v>
      </c>
      <c r="B104" s="16">
        <v>657000.8899999999</v>
      </c>
      <c r="C104" s="16"/>
      <c r="D104" s="16"/>
      <c r="E104" s="16"/>
      <c r="F104" s="16">
        <v>9001.4940000000006</v>
      </c>
      <c r="G104" s="16">
        <v>14112.252</v>
      </c>
      <c r="H104" s="16">
        <v>2403.6</v>
      </c>
      <c r="I104" s="16">
        <v>4454.3159999999998</v>
      </c>
      <c r="J104" s="16">
        <v>2832.4719999999998</v>
      </c>
      <c r="K104" s="16">
        <v>410.46000000000004</v>
      </c>
      <c r="L104" s="16">
        <v>36746.68</v>
      </c>
      <c r="M104" s="16">
        <v>513098.72693</v>
      </c>
      <c r="N104" s="16"/>
    </row>
    <row r="105" spans="1:14" x14ac:dyDescent="0.25">
      <c r="A105" s="17" t="s">
        <v>116</v>
      </c>
      <c r="B105" s="64">
        <v>657000.8899999999</v>
      </c>
      <c r="C105" s="18"/>
      <c r="D105" s="18"/>
      <c r="E105" s="18"/>
      <c r="F105" s="18">
        <v>9001.4940000000006</v>
      </c>
      <c r="G105" s="18">
        <v>14112.252</v>
      </c>
      <c r="H105" s="18">
        <v>2403.6</v>
      </c>
      <c r="I105" s="18">
        <v>4454.3159999999998</v>
      </c>
      <c r="J105" s="18">
        <v>2832.4719999999998</v>
      </c>
      <c r="K105" s="18">
        <v>410.46000000000004</v>
      </c>
      <c r="L105" s="18">
        <v>36746.68</v>
      </c>
      <c r="M105" s="18">
        <v>513098.72693</v>
      </c>
      <c r="N105" s="18"/>
    </row>
    <row r="106" spans="1:14" x14ac:dyDescent="0.25">
      <c r="A106" s="19" t="s">
        <v>117</v>
      </c>
      <c r="B106" s="65">
        <v>263907.96000000002</v>
      </c>
      <c r="C106" s="20"/>
      <c r="D106" s="20"/>
      <c r="E106" s="20"/>
      <c r="F106" s="20">
        <v>3576.86</v>
      </c>
      <c r="G106" s="20">
        <v>4310.38</v>
      </c>
      <c r="H106" s="20">
        <v>2100</v>
      </c>
      <c r="I106" s="20">
        <v>1699.0600000000002</v>
      </c>
      <c r="J106" s="20">
        <v>1260.08</v>
      </c>
      <c r="K106" s="20">
        <v>227.10000000000002</v>
      </c>
      <c r="L106" s="20">
        <v>16255.42</v>
      </c>
      <c r="M106" s="20">
        <v>215403.97993</v>
      </c>
      <c r="N106" s="20"/>
    </row>
    <row r="107" spans="1:14" x14ac:dyDescent="0.25">
      <c r="A107" s="19" t="s">
        <v>118</v>
      </c>
      <c r="B107" s="65">
        <v>104009.54</v>
      </c>
      <c r="C107" s="20"/>
      <c r="D107" s="20"/>
      <c r="E107" s="20"/>
      <c r="F107" s="20">
        <v>1206.7140000000002</v>
      </c>
      <c r="G107" s="20">
        <v>1959.9699999999998</v>
      </c>
      <c r="H107" s="20"/>
      <c r="I107" s="20">
        <v>404.34500000000003</v>
      </c>
      <c r="J107" s="20">
        <v>396.44</v>
      </c>
      <c r="K107" s="20"/>
      <c r="L107" s="20">
        <v>2350.3000000000002</v>
      </c>
      <c r="M107" s="20">
        <v>87456.070999999996</v>
      </c>
      <c r="N107" s="20"/>
    </row>
    <row r="108" spans="1:14" x14ac:dyDescent="0.25">
      <c r="A108" s="19" t="s">
        <v>119</v>
      </c>
      <c r="B108" s="65">
        <v>74984.149999999994</v>
      </c>
      <c r="C108" s="20"/>
      <c r="D108" s="20"/>
      <c r="E108" s="20"/>
      <c r="F108" s="20">
        <v>988</v>
      </c>
      <c r="G108" s="20">
        <v>1718.3820000000001</v>
      </c>
      <c r="H108" s="20">
        <v>303.60000000000002</v>
      </c>
      <c r="I108" s="20">
        <v>427.17099999999999</v>
      </c>
      <c r="J108" s="20">
        <v>242.47200000000001</v>
      </c>
      <c r="K108" s="20">
        <v>183.36</v>
      </c>
      <c r="L108" s="20">
        <v>498.3</v>
      </c>
      <c r="M108" s="20">
        <v>57004.726000000002</v>
      </c>
      <c r="N108" s="20"/>
    </row>
    <row r="109" spans="1:14" x14ac:dyDescent="0.25">
      <c r="A109" s="19" t="s">
        <v>413</v>
      </c>
      <c r="B109" s="65">
        <v>214099.24</v>
      </c>
      <c r="C109" s="20"/>
      <c r="D109" s="20"/>
      <c r="E109" s="20"/>
      <c r="F109" s="20">
        <v>3229.92</v>
      </c>
      <c r="G109" s="20">
        <v>6123.5199999999995</v>
      </c>
      <c r="H109" s="20"/>
      <c r="I109" s="20">
        <v>1923.7399999999998</v>
      </c>
      <c r="J109" s="20">
        <v>933.48</v>
      </c>
      <c r="K109" s="20"/>
      <c r="L109" s="20">
        <v>17642.66</v>
      </c>
      <c r="M109" s="20">
        <v>153233.95000000001</v>
      </c>
      <c r="N109" s="20"/>
    </row>
    <row r="110" spans="1:14" x14ac:dyDescent="0.25">
      <c r="A110" s="15" t="s">
        <v>120</v>
      </c>
      <c r="B110" s="16">
        <v>389465.33999999997</v>
      </c>
      <c r="C110" s="16">
        <v>657.8</v>
      </c>
      <c r="D110" s="16">
        <v>7205</v>
      </c>
      <c r="E110" s="16"/>
      <c r="F110" s="16">
        <v>6727.3</v>
      </c>
      <c r="G110" s="16">
        <v>9180.2000000000007</v>
      </c>
      <c r="H110" s="16">
        <v>1704.1</v>
      </c>
      <c r="I110" s="16">
        <v>6654.4</v>
      </c>
      <c r="J110" s="16">
        <v>1442.77</v>
      </c>
      <c r="K110" s="16">
        <v>1115.2</v>
      </c>
      <c r="L110" s="16">
        <v>32527.3</v>
      </c>
      <c r="M110" s="16">
        <v>293102.62</v>
      </c>
      <c r="N110" s="16">
        <v>25605.34</v>
      </c>
    </row>
    <row r="111" spans="1:14" x14ac:dyDescent="0.25">
      <c r="A111" s="17" t="s">
        <v>121</v>
      </c>
      <c r="B111" s="64">
        <v>389465.33999999997</v>
      </c>
      <c r="C111" s="18">
        <v>657.8</v>
      </c>
      <c r="D111" s="18">
        <v>7205</v>
      </c>
      <c r="E111" s="18"/>
      <c r="F111" s="18">
        <v>6727.3</v>
      </c>
      <c r="G111" s="18">
        <v>9180.2000000000007</v>
      </c>
      <c r="H111" s="18">
        <v>1704.1</v>
      </c>
      <c r="I111" s="18">
        <v>6654.4</v>
      </c>
      <c r="J111" s="18">
        <v>1442.77</v>
      </c>
      <c r="K111" s="18">
        <v>1115.2</v>
      </c>
      <c r="L111" s="18">
        <v>32527.3</v>
      </c>
      <c r="M111" s="18">
        <v>293102.62</v>
      </c>
      <c r="N111" s="18">
        <v>25605.34</v>
      </c>
    </row>
    <row r="112" spans="1:14" x14ac:dyDescent="0.25">
      <c r="A112" s="19" t="s">
        <v>122</v>
      </c>
      <c r="B112" s="65">
        <v>151477.34</v>
      </c>
      <c r="C112" s="20"/>
      <c r="D112" s="20"/>
      <c r="E112" s="20"/>
      <c r="F112" s="20">
        <v>3182.9</v>
      </c>
      <c r="G112" s="20">
        <v>2187.5</v>
      </c>
      <c r="H112" s="20">
        <v>0</v>
      </c>
      <c r="I112" s="20">
        <v>1855.5</v>
      </c>
      <c r="J112" s="20">
        <v>2.27</v>
      </c>
      <c r="K112" s="20">
        <v>413.7</v>
      </c>
      <c r="L112" s="20">
        <v>1553</v>
      </c>
      <c r="M112" s="20">
        <v>149158.42000000001</v>
      </c>
      <c r="N112" s="20">
        <v>25605.34</v>
      </c>
    </row>
    <row r="113" spans="1:14" x14ac:dyDescent="0.25">
      <c r="A113" s="19" t="s">
        <v>123</v>
      </c>
      <c r="B113" s="65">
        <v>237988</v>
      </c>
      <c r="C113" s="20">
        <v>657.8</v>
      </c>
      <c r="D113" s="20">
        <v>7205</v>
      </c>
      <c r="E113" s="20"/>
      <c r="F113" s="20">
        <v>3544.4</v>
      </c>
      <c r="G113" s="20">
        <v>6992.7</v>
      </c>
      <c r="H113" s="20">
        <v>1704.1</v>
      </c>
      <c r="I113" s="20">
        <v>4798.8999999999996</v>
      </c>
      <c r="J113" s="20">
        <v>1440.5</v>
      </c>
      <c r="K113" s="20">
        <v>701.5</v>
      </c>
      <c r="L113" s="20">
        <v>30974.3</v>
      </c>
      <c r="M113" s="20">
        <v>143944.20000000001</v>
      </c>
      <c r="N113" s="20"/>
    </row>
    <row r="114" spans="1:14" x14ac:dyDescent="0.25">
      <c r="A114" s="15" t="s">
        <v>124</v>
      </c>
      <c r="B114" s="16">
        <v>9763.9909999999982</v>
      </c>
      <c r="C114" s="16"/>
      <c r="D114" s="16"/>
      <c r="E114" s="16"/>
      <c r="F114" s="16">
        <v>323.85000000000002</v>
      </c>
      <c r="G114" s="16">
        <v>787.98</v>
      </c>
      <c r="H114" s="16">
        <v>0</v>
      </c>
      <c r="I114" s="16">
        <v>139.04</v>
      </c>
      <c r="J114" s="16">
        <v>146.02000000000001</v>
      </c>
      <c r="K114" s="16"/>
      <c r="L114" s="16"/>
      <c r="M114" s="16">
        <v>4530.2709999999997</v>
      </c>
      <c r="N114" s="16"/>
    </row>
    <row r="115" spans="1:14" x14ac:dyDescent="0.25">
      <c r="A115" s="17" t="s">
        <v>124</v>
      </c>
      <c r="B115" s="64">
        <v>9763.9909999999982</v>
      </c>
      <c r="C115" s="18"/>
      <c r="D115" s="18"/>
      <c r="E115" s="18"/>
      <c r="F115" s="18">
        <v>323.85000000000002</v>
      </c>
      <c r="G115" s="18">
        <v>787.98</v>
      </c>
      <c r="H115" s="18">
        <v>0</v>
      </c>
      <c r="I115" s="18">
        <v>139.04</v>
      </c>
      <c r="J115" s="18">
        <v>146.02000000000001</v>
      </c>
      <c r="K115" s="18"/>
      <c r="L115" s="18"/>
      <c r="M115" s="18">
        <v>4530.2709999999997</v>
      </c>
      <c r="N115" s="18"/>
    </row>
    <row r="116" spans="1:14" x14ac:dyDescent="0.25">
      <c r="A116" s="19" t="s">
        <v>125</v>
      </c>
      <c r="B116" s="65">
        <v>9763.9909999999982</v>
      </c>
      <c r="C116" s="20"/>
      <c r="D116" s="20"/>
      <c r="E116" s="20"/>
      <c r="F116" s="20">
        <v>323.85000000000002</v>
      </c>
      <c r="G116" s="20">
        <v>787.98</v>
      </c>
      <c r="H116" s="20">
        <v>0</v>
      </c>
      <c r="I116" s="20">
        <v>139.04</v>
      </c>
      <c r="J116" s="20">
        <v>146.02000000000001</v>
      </c>
      <c r="K116" s="20"/>
      <c r="L116" s="20"/>
      <c r="M116" s="20">
        <v>4530.2709999999997</v>
      </c>
      <c r="N116" s="20"/>
    </row>
    <row r="117" spans="1:14" x14ac:dyDescent="0.25">
      <c r="A117" s="3" t="s">
        <v>186</v>
      </c>
      <c r="B117" s="4">
        <v>173482.17</v>
      </c>
      <c r="C117" s="4"/>
      <c r="D117" s="4"/>
      <c r="E117" s="4"/>
      <c r="F117" s="4">
        <v>2348.7199999999998</v>
      </c>
      <c r="G117" s="4">
        <v>1754.3</v>
      </c>
      <c r="H117" s="4"/>
      <c r="I117" s="4">
        <v>1837.06</v>
      </c>
      <c r="J117" s="4"/>
      <c r="K117" s="4"/>
      <c r="L117" s="4"/>
      <c r="M117" s="4">
        <v>115183.11900000001</v>
      </c>
      <c r="N117" s="4">
        <v>13038.9</v>
      </c>
    </row>
    <row r="118" spans="1:14" x14ac:dyDescent="0.25">
      <c r="A118" s="5" t="s">
        <v>190</v>
      </c>
      <c r="B118" s="6">
        <v>173482.17</v>
      </c>
      <c r="C118" s="6"/>
      <c r="D118" s="6"/>
      <c r="E118" s="6"/>
      <c r="F118" s="6">
        <v>2348.7199999999998</v>
      </c>
      <c r="G118" s="6">
        <v>1754.3</v>
      </c>
      <c r="H118" s="6"/>
      <c r="I118" s="6">
        <v>1837.06</v>
      </c>
      <c r="J118" s="6"/>
      <c r="K118" s="6"/>
      <c r="L118" s="6"/>
      <c r="M118" s="6">
        <v>115183.11900000001</v>
      </c>
      <c r="N118" s="6">
        <v>13038.9</v>
      </c>
    </row>
    <row r="119" spans="1:14" ht="15.75" thickBot="1" x14ac:dyDescent="0.3">
      <c r="A119" s="7" t="s">
        <v>409</v>
      </c>
      <c r="B119" s="8">
        <v>173482.17</v>
      </c>
      <c r="C119" s="8"/>
      <c r="D119" s="8"/>
      <c r="E119" s="8"/>
      <c r="F119" s="8">
        <v>2348.7199999999998</v>
      </c>
      <c r="G119" s="8">
        <v>1754.3</v>
      </c>
      <c r="H119" s="8"/>
      <c r="I119" s="8">
        <v>1837.06</v>
      </c>
      <c r="J119" s="8"/>
      <c r="K119" s="8"/>
      <c r="L119" s="8"/>
      <c r="M119" s="8">
        <v>115183.11900000001</v>
      </c>
      <c r="N119" s="8">
        <v>13038.9</v>
      </c>
    </row>
    <row r="120" spans="1:14" ht="15.75" thickTop="1" x14ac:dyDescent="0.25">
      <c r="A120" s="21" t="s">
        <v>126</v>
      </c>
      <c r="B120" s="22">
        <f>B117+B114+B110+B104+B94+B79+B67+B55+B43+B40+B34+B31+B3</f>
        <v>9556250.9310000017</v>
      </c>
      <c r="C120" s="22">
        <v>9666.11</v>
      </c>
      <c r="D120" s="22">
        <v>64522.899999999994</v>
      </c>
      <c r="E120" s="22">
        <v>3922.3999999999996</v>
      </c>
      <c r="F120" s="22">
        <v>129327.64299999998</v>
      </c>
      <c r="G120" s="22">
        <v>183030.861</v>
      </c>
      <c r="H120" s="22">
        <v>42513.819999999985</v>
      </c>
      <c r="I120" s="22">
        <v>121268.10999999999</v>
      </c>
      <c r="J120" s="22">
        <v>16345.672</v>
      </c>
      <c r="K120" s="22">
        <v>36739.27199999999</v>
      </c>
      <c r="L120" s="22">
        <v>1152545.9090000002</v>
      </c>
      <c r="M120" s="22">
        <v>6098366.152139144</v>
      </c>
      <c r="N120" s="22">
        <v>262004.41999999995</v>
      </c>
    </row>
  </sheetData>
  <mergeCells count="3">
    <mergeCell ref="C1:E1"/>
    <mergeCell ref="F1:K1"/>
    <mergeCell ref="M1:N1"/>
  </mergeCell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headerFooter>
    <oddHeader>&amp;CInstalaciones de triaje y compostaje de residuos mezclados. Datos 2021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A2779-5E5D-4549-B1F1-1BD465C852BB}">
  <sheetPr>
    <pageSetUpPr fitToPage="1"/>
  </sheetPr>
  <dimension ref="A1:H124"/>
  <sheetViews>
    <sheetView zoomScale="90" zoomScaleNormal="90" workbookViewId="0">
      <selection activeCell="A36" sqref="A36"/>
    </sheetView>
  </sheetViews>
  <sheetFormatPr baseColWidth="10" defaultRowHeight="15" x14ac:dyDescent="0.25"/>
  <cols>
    <col min="1" max="1" width="78" style="23" bestFit="1" customWidth="1"/>
    <col min="2" max="2" width="24.85546875" style="23" bestFit="1" customWidth="1"/>
    <col min="3" max="3" width="24.5703125" style="23" bestFit="1" customWidth="1"/>
    <col min="4" max="4" width="16.42578125" style="23" bestFit="1" customWidth="1"/>
    <col min="5" max="5" width="34.28515625" style="23" bestFit="1" customWidth="1"/>
    <col min="6" max="6" width="20.7109375" style="23" bestFit="1" customWidth="1"/>
    <col min="7" max="7" width="16" style="23" bestFit="1" customWidth="1"/>
    <col min="8" max="8" width="15" style="23" bestFit="1" customWidth="1"/>
    <col min="9" max="16384" width="11.42578125" style="23"/>
  </cols>
  <sheetData>
    <row r="1" spans="1:8" x14ac:dyDescent="0.25">
      <c r="A1" s="12"/>
      <c r="B1" s="79" t="s">
        <v>1</v>
      </c>
      <c r="C1" s="79"/>
      <c r="D1" s="79"/>
      <c r="E1" s="79"/>
      <c r="F1" s="24" t="s">
        <v>128</v>
      </c>
      <c r="G1" s="79" t="s">
        <v>4</v>
      </c>
      <c r="H1" s="79"/>
    </row>
    <row r="2" spans="1:8" x14ac:dyDescent="0.25">
      <c r="A2" s="14" t="s">
        <v>193</v>
      </c>
      <c r="B2" s="14" t="s">
        <v>6</v>
      </c>
      <c r="C2" s="14" t="s">
        <v>7</v>
      </c>
      <c r="D2" s="14" t="s">
        <v>8</v>
      </c>
      <c r="E2" s="14" t="s">
        <v>129</v>
      </c>
      <c r="F2" s="14" t="s">
        <v>130</v>
      </c>
      <c r="G2" s="14" t="s">
        <v>16</v>
      </c>
      <c r="H2" s="14" t="s">
        <v>131</v>
      </c>
    </row>
    <row r="3" spans="1:8" x14ac:dyDescent="0.25">
      <c r="A3" s="15" t="s">
        <v>18</v>
      </c>
      <c r="B3" s="16">
        <v>83699.219999999987</v>
      </c>
      <c r="C3" s="16">
        <v>18300.292999999998</v>
      </c>
      <c r="D3" s="16">
        <v>38513.879999999997</v>
      </c>
      <c r="E3" s="16">
        <v>3972.348</v>
      </c>
      <c r="F3" s="16">
        <v>12658.068147639151</v>
      </c>
      <c r="G3" s="16">
        <v>57392.317730911498</v>
      </c>
      <c r="H3" s="16"/>
    </row>
    <row r="4" spans="1:8" x14ac:dyDescent="0.25">
      <c r="A4" s="17" t="s">
        <v>26</v>
      </c>
      <c r="B4" s="18">
        <v>71280.899999999994</v>
      </c>
      <c r="C4" s="18">
        <v>9377.3130000000001</v>
      </c>
      <c r="D4" s="18">
        <v>32102.43</v>
      </c>
      <c r="E4" s="18">
        <v>52.347999999999999</v>
      </c>
      <c r="F4" s="18">
        <v>8919.3881476391507</v>
      </c>
      <c r="G4" s="18">
        <v>47545.567730911498</v>
      </c>
      <c r="H4" s="18"/>
    </row>
    <row r="5" spans="1:8" x14ac:dyDescent="0.25">
      <c r="A5" s="19" t="s">
        <v>132</v>
      </c>
      <c r="B5" s="20">
        <v>71280.899999999994</v>
      </c>
      <c r="C5" s="20">
        <v>9377.3130000000001</v>
      </c>
      <c r="D5" s="20">
        <v>32102.43</v>
      </c>
      <c r="E5" s="20">
        <v>52.347999999999999</v>
      </c>
      <c r="F5" s="20">
        <v>8919.3881476391507</v>
      </c>
      <c r="G5" s="20">
        <v>47545.567730911498</v>
      </c>
      <c r="H5" s="20"/>
    </row>
    <row r="6" spans="1:8" x14ac:dyDescent="0.25">
      <c r="A6" s="17" t="s">
        <v>39</v>
      </c>
      <c r="B6" s="18">
        <v>9524</v>
      </c>
      <c r="C6" s="18"/>
      <c r="D6" s="18"/>
      <c r="E6" s="18"/>
      <c r="F6" s="18">
        <v>1619</v>
      </c>
      <c r="G6" s="18">
        <v>7905</v>
      </c>
      <c r="H6" s="18"/>
    </row>
    <row r="7" spans="1:8" x14ac:dyDescent="0.25">
      <c r="A7" s="19" t="s">
        <v>133</v>
      </c>
      <c r="B7" s="20">
        <v>9524</v>
      </c>
      <c r="C7" s="20"/>
      <c r="D7" s="20"/>
      <c r="E7" s="20"/>
      <c r="F7" s="20">
        <v>1619</v>
      </c>
      <c r="G7" s="20">
        <v>7905</v>
      </c>
      <c r="H7" s="20"/>
    </row>
    <row r="8" spans="1:8" x14ac:dyDescent="0.25">
      <c r="A8" s="17" t="s">
        <v>19</v>
      </c>
      <c r="B8" s="18">
        <v>38</v>
      </c>
      <c r="C8" s="18"/>
      <c r="D8" s="18"/>
      <c r="E8" s="18"/>
      <c r="F8" s="18">
        <v>58.03</v>
      </c>
      <c r="G8" s="18"/>
      <c r="H8" s="18"/>
    </row>
    <row r="9" spans="1:8" x14ac:dyDescent="0.25">
      <c r="A9" s="19" t="s">
        <v>20</v>
      </c>
      <c r="B9" s="20">
        <v>38</v>
      </c>
      <c r="C9" s="20"/>
      <c r="D9" s="20"/>
      <c r="E9" s="20"/>
      <c r="F9" s="20">
        <v>58.03</v>
      </c>
      <c r="G9" s="20"/>
      <c r="H9" s="20"/>
    </row>
    <row r="10" spans="1:8" x14ac:dyDescent="0.25">
      <c r="A10" s="17" t="s">
        <v>36</v>
      </c>
      <c r="B10" s="18">
        <v>1971.26</v>
      </c>
      <c r="C10" s="18">
        <v>8922.98</v>
      </c>
      <c r="D10" s="18">
        <v>6411.45</v>
      </c>
      <c r="E10" s="18">
        <v>3920</v>
      </c>
      <c r="F10" s="18">
        <v>2119.6799999999998</v>
      </c>
      <c r="G10" s="18">
        <v>1941.75</v>
      </c>
      <c r="H10" s="18"/>
    </row>
    <row r="11" spans="1:8" x14ac:dyDescent="0.25">
      <c r="A11" s="7" t="s">
        <v>38</v>
      </c>
      <c r="B11" s="20"/>
      <c r="C11" s="20">
        <v>5004.9799999999996</v>
      </c>
      <c r="D11" s="20">
        <v>6411.45</v>
      </c>
      <c r="E11" s="20"/>
      <c r="F11" s="20">
        <v>19.68</v>
      </c>
      <c r="G11" s="20"/>
      <c r="H11" s="20"/>
    </row>
    <row r="12" spans="1:8" x14ac:dyDescent="0.25">
      <c r="A12" s="7" t="s">
        <v>414</v>
      </c>
      <c r="B12" s="20">
        <v>484.26</v>
      </c>
      <c r="C12" s="20">
        <v>71</v>
      </c>
      <c r="D12" s="20"/>
      <c r="E12" s="20"/>
      <c r="F12" s="20"/>
      <c r="G12" s="20"/>
      <c r="H12" s="20"/>
    </row>
    <row r="13" spans="1:8" x14ac:dyDescent="0.25">
      <c r="A13" s="7" t="s">
        <v>36</v>
      </c>
      <c r="B13" s="20">
        <v>1487</v>
      </c>
      <c r="C13" s="20">
        <v>3847</v>
      </c>
      <c r="D13" s="20"/>
      <c r="E13" s="20">
        <v>3920</v>
      </c>
      <c r="F13" s="20">
        <v>2100</v>
      </c>
      <c r="G13" s="20">
        <v>1941.75</v>
      </c>
      <c r="H13" s="20"/>
    </row>
    <row r="14" spans="1:8" x14ac:dyDescent="0.25">
      <c r="A14" s="17" t="s">
        <v>22</v>
      </c>
      <c r="B14" s="18">
        <v>885.06</v>
      </c>
      <c r="C14" s="18"/>
      <c r="D14" s="18"/>
      <c r="E14" s="18"/>
      <c r="F14" s="18"/>
      <c r="G14" s="18"/>
      <c r="H14" s="18"/>
    </row>
    <row r="15" spans="1:8" x14ac:dyDescent="0.25">
      <c r="A15" s="7" t="s">
        <v>25</v>
      </c>
      <c r="B15" s="20">
        <v>885.06</v>
      </c>
      <c r="C15" s="20"/>
      <c r="D15" s="20"/>
      <c r="E15" s="20"/>
      <c r="F15" s="20"/>
      <c r="G15" s="20"/>
      <c r="H15" s="20"/>
    </row>
    <row r="16" spans="1:8" x14ac:dyDescent="0.25">
      <c r="A16" s="15" t="s">
        <v>134</v>
      </c>
      <c r="B16" s="16">
        <v>1228.94</v>
      </c>
      <c r="C16" s="16">
        <v>955.64</v>
      </c>
      <c r="D16" s="16"/>
      <c r="E16" s="16">
        <v>53.06</v>
      </c>
      <c r="F16" s="16">
        <v>354.726</v>
      </c>
      <c r="G16" s="16">
        <v>5.5250000000000004</v>
      </c>
      <c r="H16" s="16"/>
    </row>
    <row r="17" spans="1:8" x14ac:dyDescent="0.25">
      <c r="A17" s="17" t="s">
        <v>135</v>
      </c>
      <c r="B17" s="18">
        <v>997.94</v>
      </c>
      <c r="C17" s="18">
        <v>955.64</v>
      </c>
      <c r="D17" s="18"/>
      <c r="E17" s="18"/>
      <c r="F17" s="18">
        <v>329.80599999999998</v>
      </c>
      <c r="G17" s="18"/>
      <c r="H17" s="18"/>
    </row>
    <row r="18" spans="1:8" x14ac:dyDescent="0.25">
      <c r="A18" s="7" t="s">
        <v>415</v>
      </c>
      <c r="B18" s="20">
        <v>997.94</v>
      </c>
      <c r="C18" s="20">
        <v>955.64</v>
      </c>
      <c r="D18" s="20"/>
      <c r="E18" s="20"/>
      <c r="F18" s="20">
        <v>329.80599999999998</v>
      </c>
      <c r="G18" s="20"/>
      <c r="H18" s="20"/>
    </row>
    <row r="19" spans="1:8" x14ac:dyDescent="0.25">
      <c r="A19" s="17" t="s">
        <v>292</v>
      </c>
      <c r="B19" s="18">
        <v>231</v>
      </c>
      <c r="C19" s="18"/>
      <c r="D19" s="18"/>
      <c r="E19" s="18">
        <v>53.06</v>
      </c>
      <c r="F19" s="18">
        <v>24.92</v>
      </c>
      <c r="G19" s="18">
        <v>5.5250000000000004</v>
      </c>
      <c r="H19" s="18"/>
    </row>
    <row r="20" spans="1:8" x14ac:dyDescent="0.25">
      <c r="A20" s="7" t="s">
        <v>421</v>
      </c>
      <c r="B20" s="20">
        <v>231</v>
      </c>
      <c r="C20" s="20"/>
      <c r="D20" s="20"/>
      <c r="E20" s="20">
        <v>53.06</v>
      </c>
      <c r="F20" s="20">
        <v>24.92</v>
      </c>
      <c r="G20" s="20">
        <v>5.5250000000000004</v>
      </c>
      <c r="H20" s="20"/>
    </row>
    <row r="21" spans="1:8" x14ac:dyDescent="0.25">
      <c r="A21" s="15" t="s">
        <v>136</v>
      </c>
      <c r="B21" s="16"/>
      <c r="C21" s="16">
        <v>14852.99</v>
      </c>
      <c r="D21" s="16"/>
      <c r="E21" s="16">
        <v>2423.7399999999998</v>
      </c>
      <c r="F21" s="16">
        <v>2342.4850000000001</v>
      </c>
      <c r="G21" s="16">
        <v>866.92</v>
      </c>
      <c r="H21" s="16"/>
    </row>
    <row r="22" spans="1:8" x14ac:dyDescent="0.25">
      <c r="A22" s="17" t="s">
        <v>136</v>
      </c>
      <c r="B22" s="18"/>
      <c r="C22" s="18">
        <v>14852.99</v>
      </c>
      <c r="D22" s="18"/>
      <c r="E22" s="18">
        <v>2423.7399999999998</v>
      </c>
      <c r="F22" s="18">
        <v>2342.4850000000001</v>
      </c>
      <c r="G22" s="18">
        <v>866.92</v>
      </c>
      <c r="H22" s="18"/>
    </row>
    <row r="23" spans="1:8" x14ac:dyDescent="0.25">
      <c r="A23" s="19" t="s">
        <v>137</v>
      </c>
      <c r="B23" s="20"/>
      <c r="C23" s="20">
        <v>14852.99</v>
      </c>
      <c r="D23" s="20"/>
      <c r="E23" s="20">
        <v>2423.7399999999998</v>
      </c>
      <c r="F23" s="20">
        <v>2342.4850000000001</v>
      </c>
      <c r="G23" s="20">
        <v>866.92</v>
      </c>
      <c r="H23" s="20"/>
    </row>
    <row r="24" spans="1:8" x14ac:dyDescent="0.25">
      <c r="A24" s="15" t="s">
        <v>44</v>
      </c>
      <c r="B24" s="16">
        <v>0</v>
      </c>
      <c r="C24" s="16">
        <v>9024.34</v>
      </c>
      <c r="D24" s="16">
        <v>8116.04</v>
      </c>
      <c r="E24" s="16">
        <v>0</v>
      </c>
      <c r="F24" s="16">
        <v>730</v>
      </c>
      <c r="G24" s="16">
        <v>0</v>
      </c>
      <c r="H24" s="16">
        <v>3566.12</v>
      </c>
    </row>
    <row r="25" spans="1:8" x14ac:dyDescent="0.25">
      <c r="A25" s="17" t="s">
        <v>44</v>
      </c>
      <c r="B25" s="18">
        <v>0</v>
      </c>
      <c r="C25" s="18">
        <v>9024.34</v>
      </c>
      <c r="D25" s="18">
        <v>8116.04</v>
      </c>
      <c r="E25" s="18">
        <v>0</v>
      </c>
      <c r="F25" s="18">
        <v>730</v>
      </c>
      <c r="G25" s="18">
        <v>0</v>
      </c>
      <c r="H25" s="18">
        <v>3566.12</v>
      </c>
    </row>
    <row r="26" spans="1:8" x14ac:dyDescent="0.25">
      <c r="A26" s="19" t="s">
        <v>138</v>
      </c>
      <c r="B26" s="20">
        <v>0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  <c r="H26" s="20">
        <v>0</v>
      </c>
    </row>
    <row r="27" spans="1:8" x14ac:dyDescent="0.25">
      <c r="A27" s="19" t="s">
        <v>139</v>
      </c>
      <c r="B27" s="20"/>
      <c r="C27" s="20">
        <v>6780.44</v>
      </c>
      <c r="D27" s="20">
        <v>4996.24</v>
      </c>
      <c r="E27" s="20"/>
      <c r="F27" s="20"/>
      <c r="G27" s="20"/>
      <c r="H27" s="20">
        <v>3566.12</v>
      </c>
    </row>
    <row r="28" spans="1:8" x14ac:dyDescent="0.25">
      <c r="A28" s="19" t="s">
        <v>140</v>
      </c>
      <c r="B28" s="20"/>
      <c r="C28" s="20">
        <v>2243.9</v>
      </c>
      <c r="D28" s="20">
        <v>3119.8</v>
      </c>
      <c r="E28" s="20"/>
      <c r="F28" s="20">
        <v>730</v>
      </c>
      <c r="G28" s="20"/>
      <c r="H28" s="20"/>
    </row>
    <row r="29" spans="1:8" x14ac:dyDescent="0.25">
      <c r="A29" s="19" t="s">
        <v>141</v>
      </c>
      <c r="B29" s="20">
        <v>0</v>
      </c>
      <c r="C29" s="20">
        <v>0</v>
      </c>
      <c r="D29" s="20">
        <v>0</v>
      </c>
      <c r="E29" s="20">
        <v>0</v>
      </c>
      <c r="F29" s="20">
        <v>0</v>
      </c>
      <c r="G29" s="20">
        <v>0</v>
      </c>
      <c r="H29" s="20">
        <v>0</v>
      </c>
    </row>
    <row r="30" spans="1:8" x14ac:dyDescent="0.25">
      <c r="A30" s="15" t="s">
        <v>46</v>
      </c>
      <c r="B30" s="16">
        <v>1882.13</v>
      </c>
      <c r="C30" s="16">
        <v>8934.5500000000011</v>
      </c>
      <c r="D30" s="16">
        <v>815.13</v>
      </c>
      <c r="E30" s="16">
        <v>12480.409999999998</v>
      </c>
      <c r="F30" s="16">
        <v>6727.0619999999999</v>
      </c>
      <c r="G30" s="16">
        <v>657.71999999999991</v>
      </c>
      <c r="H30" s="16"/>
    </row>
    <row r="31" spans="1:8" x14ac:dyDescent="0.25">
      <c r="A31" s="17" t="s">
        <v>47</v>
      </c>
      <c r="B31" s="18">
        <v>1212.44</v>
      </c>
      <c r="C31" s="18">
        <v>2246.62</v>
      </c>
      <c r="D31" s="18">
        <v>241.02</v>
      </c>
      <c r="E31" s="18">
        <v>189.96</v>
      </c>
      <c r="F31" s="18">
        <v>1502.21</v>
      </c>
      <c r="G31" s="18">
        <v>588.05999999999995</v>
      </c>
      <c r="H31" s="18"/>
    </row>
    <row r="32" spans="1:8" x14ac:dyDescent="0.25">
      <c r="A32" s="19" t="s">
        <v>142</v>
      </c>
      <c r="B32" s="20">
        <v>1212.44</v>
      </c>
      <c r="C32" s="20">
        <v>2246.62</v>
      </c>
      <c r="D32" s="20">
        <v>241.02</v>
      </c>
      <c r="E32" s="20">
        <v>189.96</v>
      </c>
      <c r="F32" s="20">
        <v>1502.21</v>
      </c>
      <c r="G32" s="20">
        <v>588.05999999999995</v>
      </c>
      <c r="H32" s="20"/>
    </row>
    <row r="33" spans="1:8" x14ac:dyDescent="0.25">
      <c r="A33" s="17" t="s">
        <v>49</v>
      </c>
      <c r="B33" s="18">
        <v>543.44000000000005</v>
      </c>
      <c r="C33" s="18">
        <v>289.44</v>
      </c>
      <c r="D33" s="18"/>
      <c r="E33" s="18">
        <v>39.94</v>
      </c>
      <c r="F33" s="18">
        <v>168.11199999999999</v>
      </c>
      <c r="G33" s="18">
        <v>53.16</v>
      </c>
      <c r="H33" s="18"/>
    </row>
    <row r="34" spans="1:8" x14ac:dyDescent="0.25">
      <c r="A34" s="19" t="s">
        <v>143</v>
      </c>
      <c r="B34" s="20">
        <v>543.44000000000005</v>
      </c>
      <c r="C34" s="20">
        <v>289.44</v>
      </c>
      <c r="D34" s="20"/>
      <c r="E34" s="20">
        <v>39.94</v>
      </c>
      <c r="F34" s="20">
        <v>168.11199999999999</v>
      </c>
      <c r="G34" s="20">
        <v>53.16</v>
      </c>
      <c r="H34" s="20"/>
    </row>
    <row r="35" spans="1:8" x14ac:dyDescent="0.25">
      <c r="A35" s="17" t="s">
        <v>416</v>
      </c>
      <c r="B35" s="18">
        <v>126.25</v>
      </c>
      <c r="C35" s="18">
        <v>6398.4900000000007</v>
      </c>
      <c r="D35" s="18">
        <v>574.11</v>
      </c>
      <c r="E35" s="18">
        <v>12250.509999999998</v>
      </c>
      <c r="F35" s="18">
        <v>5056.74</v>
      </c>
      <c r="G35" s="18">
        <v>16.5</v>
      </c>
      <c r="H35" s="18"/>
    </row>
    <row r="36" spans="1:8" x14ac:dyDescent="0.25">
      <c r="A36" s="19" t="s">
        <v>416</v>
      </c>
      <c r="B36" s="20">
        <v>126.25</v>
      </c>
      <c r="C36" s="20">
        <v>6398.4900000000007</v>
      </c>
      <c r="D36" s="20">
        <v>574.11</v>
      </c>
      <c r="E36" s="20">
        <v>12250.509999999998</v>
      </c>
      <c r="F36" s="20">
        <v>5056.74</v>
      </c>
      <c r="G36" s="20">
        <v>16.5</v>
      </c>
      <c r="H36" s="20"/>
    </row>
    <row r="37" spans="1:8" x14ac:dyDescent="0.25">
      <c r="A37" s="15" t="s">
        <v>52</v>
      </c>
      <c r="B37" s="16"/>
      <c r="C37" s="16">
        <v>148.078</v>
      </c>
      <c r="D37" s="16"/>
      <c r="E37" s="16"/>
      <c r="F37" s="16"/>
      <c r="G37" s="16"/>
      <c r="H37" s="16"/>
    </row>
    <row r="38" spans="1:8" x14ac:dyDescent="0.25">
      <c r="A38" s="17" t="s">
        <v>52</v>
      </c>
      <c r="B38" s="18"/>
      <c r="C38" s="18">
        <v>148.078</v>
      </c>
      <c r="D38" s="18"/>
      <c r="E38" s="18"/>
      <c r="F38" s="18"/>
      <c r="G38" s="18"/>
      <c r="H38" s="18"/>
    </row>
    <row r="39" spans="1:8" x14ac:dyDescent="0.25">
      <c r="A39" s="19" t="s">
        <v>144</v>
      </c>
      <c r="B39" s="20"/>
      <c r="C39" s="20">
        <v>148.078</v>
      </c>
      <c r="D39" s="20"/>
      <c r="E39" s="20"/>
      <c r="F39" s="20"/>
      <c r="G39" s="20"/>
      <c r="H39" s="20"/>
    </row>
    <row r="40" spans="1:8" x14ac:dyDescent="0.25">
      <c r="A40" s="15" t="s">
        <v>54</v>
      </c>
      <c r="B40" s="16">
        <v>3957.67</v>
      </c>
      <c r="C40" s="16">
        <v>800.74</v>
      </c>
      <c r="D40" s="16"/>
      <c r="E40" s="16"/>
      <c r="F40" s="16">
        <v>120</v>
      </c>
      <c r="G40" s="16">
        <v>690</v>
      </c>
      <c r="H40" s="16"/>
    </row>
    <row r="41" spans="1:8" x14ac:dyDescent="0.25">
      <c r="A41" s="17" t="s">
        <v>55</v>
      </c>
      <c r="B41" s="18">
        <v>340.36</v>
      </c>
      <c r="C41" s="18">
        <v>552.74</v>
      </c>
      <c r="D41" s="18"/>
      <c r="E41" s="18"/>
      <c r="F41" s="18"/>
      <c r="G41" s="18"/>
      <c r="H41" s="18"/>
    </row>
    <row r="42" spans="1:8" x14ac:dyDescent="0.25">
      <c r="A42" s="19" t="s">
        <v>145</v>
      </c>
      <c r="B42" s="20">
        <v>340.36</v>
      </c>
      <c r="C42" s="20">
        <v>552.74</v>
      </c>
      <c r="D42" s="20"/>
      <c r="E42" s="20"/>
      <c r="F42" s="20"/>
      <c r="G42" s="20"/>
      <c r="H42" s="20"/>
    </row>
    <row r="43" spans="1:8" x14ac:dyDescent="0.25">
      <c r="A43" s="17" t="s">
        <v>57</v>
      </c>
      <c r="B43" s="18">
        <v>3617.31</v>
      </c>
      <c r="C43" s="18">
        <v>248</v>
      </c>
      <c r="D43" s="18"/>
      <c r="E43" s="18"/>
      <c r="F43" s="18">
        <v>120</v>
      </c>
      <c r="G43" s="18">
        <v>690</v>
      </c>
      <c r="H43" s="18"/>
    </row>
    <row r="44" spans="1:8" x14ac:dyDescent="0.25">
      <c r="A44" s="7" t="s">
        <v>146</v>
      </c>
      <c r="B44" s="20">
        <v>1886</v>
      </c>
      <c r="C44" s="20">
        <v>248</v>
      </c>
      <c r="D44" s="20"/>
      <c r="E44" s="20"/>
      <c r="F44" s="20"/>
      <c r="G44" s="20"/>
      <c r="H44" s="20"/>
    </row>
    <row r="45" spans="1:8" x14ac:dyDescent="0.25">
      <c r="A45" s="7" t="s">
        <v>417</v>
      </c>
      <c r="B45" s="20">
        <v>1731.31</v>
      </c>
      <c r="C45" s="20"/>
      <c r="D45" s="20"/>
      <c r="E45" s="20"/>
      <c r="F45" s="20">
        <v>120</v>
      </c>
      <c r="G45" s="20">
        <v>690</v>
      </c>
      <c r="H45" s="20"/>
    </row>
    <row r="46" spans="1:8" x14ac:dyDescent="0.25">
      <c r="A46" s="15" t="s">
        <v>78</v>
      </c>
      <c r="B46" s="16">
        <v>235909.59999999995</v>
      </c>
      <c r="C46" s="16">
        <v>75216.84</v>
      </c>
      <c r="D46" s="16">
        <v>21482.870000000003</v>
      </c>
      <c r="E46" s="16">
        <v>30185.7</v>
      </c>
      <c r="F46" s="16">
        <v>81546.599999999991</v>
      </c>
      <c r="G46" s="16">
        <v>48022.391000000003</v>
      </c>
      <c r="H46" s="16">
        <v>6941.81</v>
      </c>
    </row>
    <row r="47" spans="1:8" x14ac:dyDescent="0.25">
      <c r="A47" s="17" t="s">
        <v>79</v>
      </c>
      <c r="B47" s="18">
        <v>85426.219999999987</v>
      </c>
      <c r="C47" s="18">
        <v>37335.96</v>
      </c>
      <c r="D47" s="18">
        <v>13702.87</v>
      </c>
      <c r="E47" s="18">
        <v>26803.73</v>
      </c>
      <c r="F47" s="18">
        <v>53513.890000000007</v>
      </c>
      <c r="G47" s="18">
        <v>15373.86</v>
      </c>
      <c r="H47" s="18">
        <v>101.54</v>
      </c>
    </row>
    <row r="48" spans="1:8" x14ac:dyDescent="0.25">
      <c r="A48" s="19" t="s">
        <v>147</v>
      </c>
      <c r="B48" s="20">
        <v>626.54</v>
      </c>
      <c r="C48" s="20">
        <v>16112.67</v>
      </c>
      <c r="D48" s="20">
        <v>13702.87</v>
      </c>
      <c r="E48" s="20">
        <v>26332.39</v>
      </c>
      <c r="F48" s="20">
        <v>40714.75</v>
      </c>
      <c r="G48" s="20"/>
      <c r="H48" s="20"/>
    </row>
    <row r="49" spans="1:8" x14ac:dyDescent="0.25">
      <c r="A49" s="19" t="s">
        <v>148</v>
      </c>
      <c r="B49" s="20">
        <v>21530.319999999996</v>
      </c>
      <c r="C49" s="20">
        <v>1318.36</v>
      </c>
      <c r="D49" s="20"/>
      <c r="E49" s="20"/>
      <c r="F49" s="20">
        <v>3114.78</v>
      </c>
      <c r="G49" s="20">
        <v>5384.84</v>
      </c>
      <c r="H49" s="20"/>
    </row>
    <row r="50" spans="1:8" x14ac:dyDescent="0.25">
      <c r="A50" s="19" t="s">
        <v>149</v>
      </c>
      <c r="B50" s="20">
        <v>5730.83</v>
      </c>
      <c r="C50" s="20">
        <v>2605.58</v>
      </c>
      <c r="D50" s="20"/>
      <c r="E50" s="20">
        <v>454.44</v>
      </c>
      <c r="F50" s="20">
        <v>1762.68</v>
      </c>
      <c r="G50" s="20">
        <v>1008.88</v>
      </c>
      <c r="H50" s="20"/>
    </row>
    <row r="51" spans="1:8" x14ac:dyDescent="0.25">
      <c r="A51" s="19" t="s">
        <v>150</v>
      </c>
      <c r="B51" s="20">
        <v>477.15999999999985</v>
      </c>
      <c r="C51" s="20"/>
      <c r="D51" s="20"/>
      <c r="E51" s="20"/>
      <c r="F51" s="20">
        <v>85.12</v>
      </c>
      <c r="G51" s="20">
        <v>24.96</v>
      </c>
      <c r="H51" s="20"/>
    </row>
    <row r="52" spans="1:8" x14ac:dyDescent="0.25">
      <c r="A52" s="19" t="s">
        <v>151</v>
      </c>
      <c r="B52" s="20">
        <v>17098.310000000001</v>
      </c>
      <c r="C52" s="20">
        <v>3542.16</v>
      </c>
      <c r="D52" s="20"/>
      <c r="E52" s="20">
        <v>16.899999999999999</v>
      </c>
      <c r="F52" s="20">
        <v>2798.67</v>
      </c>
      <c r="G52" s="20">
        <v>2623</v>
      </c>
      <c r="H52" s="20"/>
    </row>
    <row r="53" spans="1:8" x14ac:dyDescent="0.25">
      <c r="A53" s="19" t="s">
        <v>152</v>
      </c>
      <c r="B53" s="20">
        <v>15709.32</v>
      </c>
      <c r="C53" s="20">
        <v>1107.1600000000001</v>
      </c>
      <c r="D53" s="20"/>
      <c r="E53" s="20"/>
      <c r="F53" s="20">
        <v>1956.78</v>
      </c>
      <c r="G53" s="20">
        <v>4571.1000000000004</v>
      </c>
      <c r="H53" s="20"/>
    </row>
    <row r="54" spans="1:8" x14ac:dyDescent="0.25">
      <c r="A54" s="19" t="s">
        <v>153</v>
      </c>
      <c r="B54" s="20">
        <v>7114.36</v>
      </c>
      <c r="C54" s="20">
        <v>6531.2900000000009</v>
      </c>
      <c r="D54" s="20"/>
      <c r="E54" s="20"/>
      <c r="F54" s="20">
        <v>1163.6600000000001</v>
      </c>
      <c r="G54" s="20">
        <v>1687.32</v>
      </c>
      <c r="H54" s="20"/>
    </row>
    <row r="55" spans="1:8" x14ac:dyDescent="0.25">
      <c r="A55" s="19" t="s">
        <v>154</v>
      </c>
      <c r="B55" s="20">
        <v>12131.26</v>
      </c>
      <c r="C55" s="20">
        <v>5128.32</v>
      </c>
      <c r="D55" s="20"/>
      <c r="E55" s="20"/>
      <c r="F55" s="20">
        <v>1533.79</v>
      </c>
      <c r="G55" s="20"/>
      <c r="H55" s="20"/>
    </row>
    <row r="56" spans="1:8" x14ac:dyDescent="0.25">
      <c r="A56" s="19" t="s">
        <v>155</v>
      </c>
      <c r="B56" s="20">
        <v>5008.12</v>
      </c>
      <c r="C56" s="20">
        <v>990.42000000000007</v>
      </c>
      <c r="D56" s="20"/>
      <c r="E56" s="20"/>
      <c r="F56" s="20">
        <v>383.66</v>
      </c>
      <c r="G56" s="20">
        <v>73.760000000000005</v>
      </c>
      <c r="H56" s="20">
        <v>101.54</v>
      </c>
    </row>
    <row r="57" spans="1:8" x14ac:dyDescent="0.25">
      <c r="A57" s="17" t="s">
        <v>85</v>
      </c>
      <c r="B57" s="18">
        <v>52088.809000000001</v>
      </c>
      <c r="C57" s="18">
        <v>8295.52</v>
      </c>
      <c r="D57" s="18">
        <v>7780</v>
      </c>
      <c r="E57" s="18">
        <v>22.2</v>
      </c>
      <c r="F57" s="18">
        <v>11049.15</v>
      </c>
      <c r="G57" s="18">
        <v>5973.87</v>
      </c>
      <c r="H57" s="18"/>
    </row>
    <row r="58" spans="1:8" x14ac:dyDescent="0.25">
      <c r="A58" s="19" t="s">
        <v>156</v>
      </c>
      <c r="B58" s="20">
        <v>60.49</v>
      </c>
      <c r="C58" s="20">
        <v>13.87</v>
      </c>
      <c r="D58" s="20"/>
      <c r="E58" s="20"/>
      <c r="F58" s="20">
        <v>17.78</v>
      </c>
      <c r="G58" s="20"/>
      <c r="H58" s="20"/>
    </row>
    <row r="59" spans="1:8" x14ac:dyDescent="0.25">
      <c r="A59" s="19" t="s">
        <v>157</v>
      </c>
      <c r="B59" s="20">
        <v>26579.16</v>
      </c>
      <c r="C59" s="20">
        <v>2587.6999999999998</v>
      </c>
      <c r="D59" s="20"/>
      <c r="E59" s="20"/>
      <c r="F59" s="20">
        <v>2758.23</v>
      </c>
      <c r="G59" s="20">
        <v>3103.15</v>
      </c>
      <c r="H59" s="20"/>
    </row>
    <row r="60" spans="1:8" x14ac:dyDescent="0.25">
      <c r="A60" s="19" t="s">
        <v>158</v>
      </c>
      <c r="B60" s="20">
        <v>6627.8399999999992</v>
      </c>
      <c r="C60" s="20">
        <v>1037.3699999999999</v>
      </c>
      <c r="D60" s="20">
        <v>7780</v>
      </c>
      <c r="E60" s="20">
        <v>22.2</v>
      </c>
      <c r="F60" s="20">
        <v>2265.4</v>
      </c>
      <c r="G60" s="20">
        <v>725.72</v>
      </c>
      <c r="H60" s="20"/>
    </row>
    <row r="61" spans="1:8" x14ac:dyDescent="0.25">
      <c r="A61" s="19" t="s">
        <v>87</v>
      </c>
      <c r="B61" s="20">
        <v>5998.7389999999987</v>
      </c>
      <c r="C61" s="20">
        <v>1650.3200000000002</v>
      </c>
      <c r="D61" s="20"/>
      <c r="E61" s="20"/>
      <c r="F61" s="20">
        <v>1012.2</v>
      </c>
      <c r="G61" s="20">
        <v>389</v>
      </c>
      <c r="H61" s="20"/>
    </row>
    <row r="62" spans="1:8" x14ac:dyDescent="0.25">
      <c r="A62" s="19" t="s">
        <v>159</v>
      </c>
      <c r="B62" s="20">
        <v>12822.58</v>
      </c>
      <c r="C62" s="20">
        <v>3006.26</v>
      </c>
      <c r="D62" s="20"/>
      <c r="E62" s="20"/>
      <c r="F62" s="20">
        <v>4995.54</v>
      </c>
      <c r="G62" s="20">
        <v>1756</v>
      </c>
      <c r="H62" s="20"/>
    </row>
    <row r="63" spans="1:8" x14ac:dyDescent="0.25">
      <c r="A63" s="17" t="s">
        <v>88</v>
      </c>
      <c r="B63" s="18">
        <v>45213.788999999997</v>
      </c>
      <c r="C63" s="18">
        <v>9071.51</v>
      </c>
      <c r="D63" s="18"/>
      <c r="E63" s="18">
        <v>1978.07</v>
      </c>
      <c r="F63" s="18">
        <v>11837.18</v>
      </c>
      <c r="G63" s="18">
        <v>5717.76</v>
      </c>
      <c r="H63" s="18">
        <v>6840.27</v>
      </c>
    </row>
    <row r="64" spans="1:8" x14ac:dyDescent="0.25">
      <c r="A64" s="19" t="s">
        <v>160</v>
      </c>
      <c r="B64" s="20">
        <v>17191.73</v>
      </c>
      <c r="C64" s="20">
        <v>6668.71</v>
      </c>
      <c r="D64" s="20"/>
      <c r="E64" s="20">
        <v>1920.11</v>
      </c>
      <c r="F64" s="20">
        <v>8365.15</v>
      </c>
      <c r="G64" s="20">
        <v>1034.48</v>
      </c>
      <c r="H64" s="20">
        <v>6840.27</v>
      </c>
    </row>
    <row r="65" spans="1:8" x14ac:dyDescent="0.25">
      <c r="A65" s="19" t="s">
        <v>161</v>
      </c>
      <c r="B65" s="20">
        <v>2471.4700000000003</v>
      </c>
      <c r="C65" s="20">
        <v>59.13</v>
      </c>
      <c r="D65" s="20"/>
      <c r="E65" s="20"/>
      <c r="F65" s="20">
        <v>279.94</v>
      </c>
      <c r="G65" s="20">
        <v>141.94999999999999</v>
      </c>
      <c r="H65" s="20"/>
    </row>
    <row r="66" spans="1:8" x14ac:dyDescent="0.25">
      <c r="A66" s="19" t="s">
        <v>162</v>
      </c>
      <c r="B66" s="20">
        <v>1904.51</v>
      </c>
      <c r="C66" s="20">
        <v>117.49</v>
      </c>
      <c r="D66" s="20"/>
      <c r="E66" s="20"/>
      <c r="F66" s="20">
        <v>371.45</v>
      </c>
      <c r="G66" s="20">
        <v>783.02</v>
      </c>
      <c r="H66" s="20"/>
    </row>
    <row r="67" spans="1:8" x14ac:dyDescent="0.25">
      <c r="A67" s="19" t="s">
        <v>163</v>
      </c>
      <c r="B67" s="20">
        <v>15178.756999999998</v>
      </c>
      <c r="C67" s="20">
        <v>832.82999999999993</v>
      </c>
      <c r="D67" s="20"/>
      <c r="E67" s="20"/>
      <c r="F67" s="20">
        <v>52.26</v>
      </c>
      <c r="G67" s="20">
        <v>3221.89</v>
      </c>
      <c r="H67" s="20"/>
    </row>
    <row r="68" spans="1:8" x14ac:dyDescent="0.25">
      <c r="A68" s="19" t="s">
        <v>164</v>
      </c>
      <c r="B68" s="20">
        <v>633.49</v>
      </c>
      <c r="C68" s="20">
        <v>412.3</v>
      </c>
      <c r="D68" s="20"/>
      <c r="E68" s="20">
        <v>57.96</v>
      </c>
      <c r="F68" s="20"/>
      <c r="G68" s="20">
        <v>38.18</v>
      </c>
      <c r="H68" s="20"/>
    </row>
    <row r="69" spans="1:8" x14ac:dyDescent="0.25">
      <c r="A69" s="19" t="s">
        <v>165</v>
      </c>
      <c r="B69" s="20">
        <v>6954.7919999999995</v>
      </c>
      <c r="C69" s="20">
        <v>878.35</v>
      </c>
      <c r="D69" s="20"/>
      <c r="E69" s="20"/>
      <c r="F69" s="20">
        <v>2578.06</v>
      </c>
      <c r="G69" s="20">
        <v>440.78</v>
      </c>
      <c r="H69" s="20"/>
    </row>
    <row r="70" spans="1:8" x14ac:dyDescent="0.25">
      <c r="A70" s="19" t="s">
        <v>166</v>
      </c>
      <c r="B70" s="20">
        <v>879.04</v>
      </c>
      <c r="C70" s="20">
        <v>102.7</v>
      </c>
      <c r="D70" s="20"/>
      <c r="E70" s="20"/>
      <c r="F70" s="20">
        <v>190.32</v>
      </c>
      <c r="G70" s="20">
        <v>57.46</v>
      </c>
      <c r="H70" s="20"/>
    </row>
    <row r="71" spans="1:8" x14ac:dyDescent="0.25">
      <c r="A71" s="17" t="s">
        <v>167</v>
      </c>
      <c r="B71" s="18">
        <v>53180.781999999985</v>
      </c>
      <c r="C71" s="18">
        <v>20513.850000000002</v>
      </c>
      <c r="D71" s="18"/>
      <c r="E71" s="18">
        <v>1381.7</v>
      </c>
      <c r="F71" s="18">
        <v>5146.38</v>
      </c>
      <c r="G71" s="18">
        <v>20956.900999999998</v>
      </c>
      <c r="H71" s="18"/>
    </row>
    <row r="72" spans="1:8" x14ac:dyDescent="0.25">
      <c r="A72" s="19" t="s">
        <v>168</v>
      </c>
      <c r="B72" s="20">
        <v>39406.541999999987</v>
      </c>
      <c r="C72" s="20">
        <v>19014.260000000002</v>
      </c>
      <c r="D72" s="20"/>
      <c r="E72" s="20">
        <v>1381.7</v>
      </c>
      <c r="F72" s="20">
        <v>4135.8999999999996</v>
      </c>
      <c r="G72" s="20">
        <v>17325.419999999998</v>
      </c>
      <c r="H72" s="20"/>
    </row>
    <row r="73" spans="1:8" x14ac:dyDescent="0.25">
      <c r="A73" s="19" t="s">
        <v>169</v>
      </c>
      <c r="B73" s="20">
        <v>4778.21</v>
      </c>
      <c r="C73" s="20">
        <v>554.93000000000006</v>
      </c>
      <c r="D73" s="20"/>
      <c r="E73" s="20"/>
      <c r="F73" s="20">
        <v>730.3</v>
      </c>
      <c r="G73" s="20">
        <v>474.7</v>
      </c>
      <c r="H73" s="20"/>
    </row>
    <row r="74" spans="1:8" x14ac:dyDescent="0.25">
      <c r="A74" s="19" t="s">
        <v>170</v>
      </c>
      <c r="B74" s="20">
        <v>8996.0300000000007</v>
      </c>
      <c r="C74" s="20">
        <v>944.66000000000008</v>
      </c>
      <c r="D74" s="20"/>
      <c r="E74" s="20"/>
      <c r="F74" s="20">
        <v>280.18</v>
      </c>
      <c r="G74" s="20">
        <v>3156.7809999999999</v>
      </c>
      <c r="H74" s="20"/>
    </row>
    <row r="75" spans="1:8" x14ac:dyDescent="0.25">
      <c r="A75" s="15" t="s">
        <v>90</v>
      </c>
      <c r="B75" s="16">
        <v>32008.1</v>
      </c>
      <c r="C75" s="16">
        <v>26391.96</v>
      </c>
      <c r="D75" s="16"/>
      <c r="E75" s="16"/>
      <c r="F75" s="16">
        <v>20534.989999999998</v>
      </c>
      <c r="G75" s="16">
        <v>1843.09</v>
      </c>
      <c r="H75" s="16"/>
    </row>
    <row r="76" spans="1:8" x14ac:dyDescent="0.25">
      <c r="A76" s="17" t="s">
        <v>95</v>
      </c>
      <c r="B76" s="18">
        <v>6343.92</v>
      </c>
      <c r="C76" s="18">
        <v>2816.9</v>
      </c>
      <c r="D76" s="18"/>
      <c r="E76" s="18"/>
      <c r="F76" s="18">
        <v>2241.04</v>
      </c>
      <c r="G76" s="18"/>
      <c r="H76" s="18"/>
    </row>
    <row r="77" spans="1:8" x14ac:dyDescent="0.25">
      <c r="A77" s="19" t="s">
        <v>96</v>
      </c>
      <c r="B77" s="20">
        <v>2120.7199999999998</v>
      </c>
      <c r="C77" s="20"/>
      <c r="D77" s="20"/>
      <c r="E77" s="20"/>
      <c r="F77" s="20">
        <v>144.84</v>
      </c>
      <c r="G77" s="20"/>
      <c r="H77" s="20"/>
    </row>
    <row r="78" spans="1:8" x14ac:dyDescent="0.25">
      <c r="A78" s="19" t="s">
        <v>97</v>
      </c>
      <c r="B78" s="20">
        <v>4223.2</v>
      </c>
      <c r="C78" s="20">
        <v>2816.9</v>
      </c>
      <c r="D78" s="20"/>
      <c r="E78" s="20"/>
      <c r="F78" s="20">
        <v>2096.1999999999998</v>
      </c>
      <c r="G78" s="20"/>
      <c r="H78" s="20"/>
    </row>
    <row r="79" spans="1:8" x14ac:dyDescent="0.25">
      <c r="A79" s="17" t="s">
        <v>98</v>
      </c>
      <c r="B79" s="18">
        <v>23696.2</v>
      </c>
      <c r="C79" s="18">
        <v>9913.59</v>
      </c>
      <c r="D79" s="18"/>
      <c r="E79" s="18"/>
      <c r="F79" s="18">
        <v>12588.9</v>
      </c>
      <c r="G79" s="18"/>
      <c r="H79" s="18"/>
    </row>
    <row r="80" spans="1:8" x14ac:dyDescent="0.25">
      <c r="A80" s="19" t="s">
        <v>100</v>
      </c>
      <c r="B80" s="20"/>
      <c r="C80" s="20"/>
      <c r="D80" s="20"/>
      <c r="E80" s="20"/>
      <c r="F80" s="20"/>
      <c r="G80" s="20"/>
      <c r="H80" s="20"/>
    </row>
    <row r="81" spans="1:8" x14ac:dyDescent="0.25">
      <c r="A81" s="19" t="s">
        <v>104</v>
      </c>
      <c r="B81" s="20">
        <v>22561.54</v>
      </c>
      <c r="C81" s="20">
        <v>9913.59</v>
      </c>
      <c r="D81" s="20"/>
      <c r="E81" s="20"/>
      <c r="F81" s="20">
        <v>11842.9</v>
      </c>
      <c r="G81" s="20"/>
      <c r="H81" s="20"/>
    </row>
    <row r="82" spans="1:8" x14ac:dyDescent="0.25">
      <c r="A82" s="19" t="s">
        <v>103</v>
      </c>
      <c r="B82" s="20">
        <v>1134.6600000000001</v>
      </c>
      <c r="C82" s="20"/>
      <c r="D82" s="20"/>
      <c r="E82" s="20"/>
      <c r="F82" s="20">
        <v>746</v>
      </c>
      <c r="G82" s="20"/>
      <c r="H82" s="20"/>
    </row>
    <row r="83" spans="1:8" x14ac:dyDescent="0.25">
      <c r="A83" s="52" t="s">
        <v>418</v>
      </c>
      <c r="B83" s="51"/>
      <c r="C83" s="51"/>
      <c r="D83" s="51"/>
      <c r="E83" s="51"/>
      <c r="F83" s="51"/>
      <c r="G83" s="51"/>
      <c r="H83" s="51"/>
    </row>
    <row r="84" spans="1:8" x14ac:dyDescent="0.25">
      <c r="A84" s="17" t="s">
        <v>91</v>
      </c>
      <c r="B84" s="18">
        <v>1967.98</v>
      </c>
      <c r="C84" s="18">
        <v>13661.470000000001</v>
      </c>
      <c r="D84" s="18"/>
      <c r="E84" s="18"/>
      <c r="F84" s="18">
        <v>5705.0500000000011</v>
      </c>
      <c r="G84" s="18">
        <v>1843.09</v>
      </c>
      <c r="H84" s="18"/>
    </row>
    <row r="85" spans="1:8" x14ac:dyDescent="0.25">
      <c r="A85" s="19" t="s">
        <v>171</v>
      </c>
      <c r="B85" s="20">
        <v>1243.32</v>
      </c>
      <c r="C85" s="20">
        <v>1099.5</v>
      </c>
      <c r="D85" s="20"/>
      <c r="E85" s="20"/>
      <c r="F85" s="20">
        <v>719.44</v>
      </c>
      <c r="G85" s="20"/>
      <c r="H85" s="20"/>
    </row>
    <row r="86" spans="1:8" x14ac:dyDescent="0.25">
      <c r="A86" s="19" t="s">
        <v>172</v>
      </c>
      <c r="B86" s="20"/>
      <c r="C86" s="20">
        <v>8236.1200000000008</v>
      </c>
      <c r="D86" s="20"/>
      <c r="E86" s="20"/>
      <c r="F86" s="20">
        <v>4936.01</v>
      </c>
      <c r="G86" s="20">
        <v>1762.03</v>
      </c>
      <c r="H86" s="20"/>
    </row>
    <row r="87" spans="1:8" x14ac:dyDescent="0.25">
      <c r="A87" s="19" t="s">
        <v>92</v>
      </c>
      <c r="B87" s="20">
        <v>724.66</v>
      </c>
      <c r="C87" s="20">
        <v>4325.8500000000004</v>
      </c>
      <c r="D87" s="20"/>
      <c r="E87" s="20"/>
      <c r="F87" s="20">
        <v>49.6</v>
      </c>
      <c r="G87" s="20">
        <v>81.06</v>
      </c>
      <c r="H87" s="20"/>
    </row>
    <row r="88" spans="1:8" x14ac:dyDescent="0.25">
      <c r="A88" s="15" t="s">
        <v>105</v>
      </c>
      <c r="B88" s="16">
        <v>222.8</v>
      </c>
      <c r="C88" s="16"/>
      <c r="D88" s="16"/>
      <c r="E88" s="16"/>
      <c r="F88" s="16"/>
      <c r="G88" s="16">
        <v>39.299999999999997</v>
      </c>
      <c r="H88" s="16"/>
    </row>
    <row r="89" spans="1:8" x14ac:dyDescent="0.25">
      <c r="A89" s="17" t="s">
        <v>106</v>
      </c>
      <c r="B89" s="18">
        <v>214.22</v>
      </c>
      <c r="C89" s="18"/>
      <c r="D89" s="18"/>
      <c r="E89" s="18"/>
      <c r="F89" s="18"/>
      <c r="G89" s="18">
        <v>39.299999999999997</v>
      </c>
      <c r="H89" s="18"/>
    </row>
    <row r="90" spans="1:8" x14ac:dyDescent="0.25">
      <c r="A90" s="19" t="s">
        <v>108</v>
      </c>
      <c r="B90" s="20">
        <v>150.72</v>
      </c>
      <c r="C90" s="20"/>
      <c r="D90" s="20"/>
      <c r="E90" s="20"/>
      <c r="F90" s="20"/>
      <c r="G90" s="20">
        <v>39.299999999999997</v>
      </c>
      <c r="H90" s="20"/>
    </row>
    <row r="91" spans="1:8" x14ac:dyDescent="0.25">
      <c r="A91" s="19" t="s">
        <v>107</v>
      </c>
      <c r="B91" s="20">
        <v>38.159999999999997</v>
      </c>
      <c r="C91" s="20"/>
      <c r="D91" s="20"/>
      <c r="E91" s="20"/>
      <c r="F91" s="20"/>
      <c r="G91" s="20"/>
      <c r="H91" s="20"/>
    </row>
    <row r="92" spans="1:8" x14ac:dyDescent="0.25">
      <c r="A92" s="52" t="s">
        <v>110</v>
      </c>
      <c r="B92" s="20">
        <v>25.34</v>
      </c>
      <c r="C92" s="20"/>
      <c r="D92" s="20"/>
      <c r="E92" s="20"/>
      <c r="F92" s="20"/>
      <c r="G92" s="20"/>
      <c r="H92" s="20"/>
    </row>
    <row r="93" spans="1:8" x14ac:dyDescent="0.25">
      <c r="A93" s="17" t="s">
        <v>111</v>
      </c>
      <c r="B93" s="18">
        <v>8.58</v>
      </c>
      <c r="C93" s="18"/>
      <c r="D93" s="18"/>
      <c r="E93" s="18"/>
      <c r="F93" s="18"/>
      <c r="G93" s="18"/>
      <c r="H93" s="18"/>
    </row>
    <row r="94" spans="1:8" x14ac:dyDescent="0.25">
      <c r="A94" s="52" t="s">
        <v>112</v>
      </c>
      <c r="B94" s="20">
        <v>8.58</v>
      </c>
      <c r="C94" s="20"/>
      <c r="D94" s="20"/>
      <c r="E94" s="20"/>
      <c r="F94" s="20"/>
      <c r="G94" s="20"/>
      <c r="H94" s="20"/>
    </row>
    <row r="95" spans="1:8" x14ac:dyDescent="0.25">
      <c r="A95" s="15" t="s">
        <v>173</v>
      </c>
      <c r="B95" s="16">
        <v>11678.859999999999</v>
      </c>
      <c r="C95" s="16">
        <v>196.85</v>
      </c>
      <c r="D95" s="16"/>
      <c r="E95" s="16"/>
      <c r="F95" s="16">
        <v>825.97</v>
      </c>
      <c r="G95" s="16">
        <v>2092.7399999999998</v>
      </c>
      <c r="H95" s="16"/>
    </row>
    <row r="96" spans="1:8" x14ac:dyDescent="0.25">
      <c r="A96" s="17" t="s">
        <v>174</v>
      </c>
      <c r="B96" s="18">
        <v>11678.859999999999</v>
      </c>
      <c r="C96" s="18">
        <v>196.85</v>
      </c>
      <c r="D96" s="18"/>
      <c r="E96" s="18"/>
      <c r="F96" s="18">
        <v>825.97</v>
      </c>
      <c r="G96" s="18">
        <v>2092.7399999999998</v>
      </c>
      <c r="H96" s="18"/>
    </row>
    <row r="97" spans="1:8" x14ac:dyDescent="0.25">
      <c r="A97" s="19" t="s">
        <v>175</v>
      </c>
      <c r="B97" s="20">
        <v>9862.56</v>
      </c>
      <c r="C97" s="20">
        <v>196.85</v>
      </c>
      <c r="D97" s="20"/>
      <c r="E97" s="20"/>
      <c r="F97" s="20">
        <v>486.7</v>
      </c>
      <c r="G97" s="20">
        <v>2027.85</v>
      </c>
      <c r="H97" s="20"/>
    </row>
    <row r="98" spans="1:8" x14ac:dyDescent="0.25">
      <c r="A98" s="19" t="s">
        <v>176</v>
      </c>
      <c r="B98" s="20">
        <v>566.24</v>
      </c>
      <c r="C98" s="20"/>
      <c r="D98" s="20"/>
      <c r="E98" s="20"/>
      <c r="F98" s="20">
        <v>40.909999999999997</v>
      </c>
      <c r="G98" s="20">
        <v>64.89</v>
      </c>
      <c r="H98" s="20"/>
    </row>
    <row r="99" spans="1:8" x14ac:dyDescent="0.25">
      <c r="A99" s="19" t="s">
        <v>419</v>
      </c>
      <c r="B99" s="20">
        <v>1250.06</v>
      </c>
      <c r="C99" s="20"/>
      <c r="D99" s="20"/>
      <c r="E99" s="20"/>
      <c r="F99" s="20">
        <v>298.36</v>
      </c>
      <c r="G99" s="20"/>
      <c r="H99" s="20"/>
    </row>
    <row r="100" spans="1:8" x14ac:dyDescent="0.25">
      <c r="A100" s="15" t="s">
        <v>177</v>
      </c>
      <c r="B100" s="16">
        <v>813.5</v>
      </c>
      <c r="C100" s="16"/>
      <c r="D100" s="16"/>
      <c r="E100" s="16"/>
      <c r="F100" s="16"/>
      <c r="G100" s="16"/>
      <c r="H100" s="16"/>
    </row>
    <row r="101" spans="1:8" x14ac:dyDescent="0.25">
      <c r="A101" s="17" t="s">
        <v>177</v>
      </c>
      <c r="B101" s="18">
        <v>813.5</v>
      </c>
      <c r="C101" s="18"/>
      <c r="D101" s="18"/>
      <c r="E101" s="18"/>
      <c r="F101" s="18"/>
      <c r="G101" s="18"/>
      <c r="H101" s="18"/>
    </row>
    <row r="102" spans="1:8" x14ac:dyDescent="0.25">
      <c r="A102" s="19" t="s">
        <v>178</v>
      </c>
      <c r="B102" s="20">
        <v>813.5</v>
      </c>
      <c r="C102" s="20"/>
      <c r="D102" s="20"/>
      <c r="E102" s="20"/>
      <c r="F102" s="20"/>
      <c r="G102" s="20"/>
      <c r="H102" s="20"/>
    </row>
    <row r="103" spans="1:8" x14ac:dyDescent="0.25">
      <c r="A103" s="15" t="s">
        <v>121</v>
      </c>
      <c r="B103" s="16">
        <v>4536</v>
      </c>
      <c r="C103" s="16">
        <v>21171.26</v>
      </c>
      <c r="D103" s="16"/>
      <c r="E103" s="16"/>
      <c r="F103" s="16">
        <v>23663.8</v>
      </c>
      <c r="G103" s="16"/>
      <c r="H103" s="16"/>
    </row>
    <row r="104" spans="1:8" x14ac:dyDescent="0.25">
      <c r="A104" s="17" t="s">
        <v>121</v>
      </c>
      <c r="B104" s="18">
        <v>4536</v>
      </c>
      <c r="C104" s="18">
        <v>21171.26</v>
      </c>
      <c r="D104" s="18"/>
      <c r="E104" s="18"/>
      <c r="F104" s="18">
        <v>23663.8</v>
      </c>
      <c r="G104" s="18"/>
      <c r="H104" s="18"/>
    </row>
    <row r="105" spans="1:8" x14ac:dyDescent="0.25">
      <c r="A105" s="19" t="s">
        <v>179</v>
      </c>
      <c r="B105" s="20"/>
      <c r="C105" s="20">
        <v>21171.26</v>
      </c>
      <c r="D105" s="20"/>
      <c r="E105" s="20"/>
      <c r="F105" s="20">
        <v>21752.799999999999</v>
      </c>
      <c r="G105" s="20"/>
      <c r="H105" s="20"/>
    </row>
    <row r="106" spans="1:8" x14ac:dyDescent="0.25">
      <c r="A106" s="19" t="s">
        <v>123</v>
      </c>
      <c r="B106" s="20"/>
      <c r="C106" s="20"/>
      <c r="D106" s="20"/>
      <c r="E106" s="20"/>
      <c r="F106" s="20"/>
      <c r="G106" s="20"/>
      <c r="H106" s="20"/>
    </row>
    <row r="107" spans="1:8" x14ac:dyDescent="0.25">
      <c r="A107" s="19" t="s">
        <v>181</v>
      </c>
      <c r="B107" s="20">
        <v>4536</v>
      </c>
      <c r="C107" s="20"/>
      <c r="D107" s="20"/>
      <c r="E107" s="20"/>
      <c r="F107" s="20">
        <v>1911</v>
      </c>
      <c r="G107" s="20"/>
      <c r="H107" s="20"/>
    </row>
    <row r="108" spans="1:8" x14ac:dyDescent="0.25">
      <c r="A108" s="15" t="s">
        <v>116</v>
      </c>
      <c r="B108" s="16">
        <v>238.5</v>
      </c>
      <c r="C108" s="16">
        <v>8151.2</v>
      </c>
      <c r="D108" s="16">
        <v>20909.86</v>
      </c>
      <c r="E108" s="16">
        <v>1495.68</v>
      </c>
      <c r="F108" s="16">
        <v>4141.2000000000007</v>
      </c>
      <c r="G108" s="16"/>
      <c r="H108" s="16"/>
    </row>
    <row r="109" spans="1:8" x14ac:dyDescent="0.25">
      <c r="A109" s="17" t="s">
        <v>116</v>
      </c>
      <c r="B109" s="18">
        <v>238.5</v>
      </c>
      <c r="C109" s="18">
        <v>8151.2</v>
      </c>
      <c r="D109" s="18">
        <v>20909.86</v>
      </c>
      <c r="E109" s="18">
        <v>1495.68</v>
      </c>
      <c r="F109" s="18">
        <v>4141.2000000000007</v>
      </c>
      <c r="G109" s="18"/>
      <c r="H109" s="18"/>
    </row>
    <row r="110" spans="1:8" x14ac:dyDescent="0.25">
      <c r="A110" s="19" t="s">
        <v>117</v>
      </c>
      <c r="B110" s="20">
        <v>238.5</v>
      </c>
      <c r="C110" s="20">
        <v>8151.2</v>
      </c>
      <c r="D110" s="20">
        <v>20909.86</v>
      </c>
      <c r="E110" s="20">
        <v>1495.68</v>
      </c>
      <c r="F110" s="20">
        <v>4141.2000000000007</v>
      </c>
      <c r="G110" s="20"/>
      <c r="H110" s="20"/>
    </row>
    <row r="111" spans="1:8" x14ac:dyDescent="0.25">
      <c r="A111" s="15" t="s">
        <v>124</v>
      </c>
      <c r="B111" s="16">
        <v>18567.937599999997</v>
      </c>
      <c r="C111" s="16">
        <v>7376.76</v>
      </c>
      <c r="D111" s="16">
        <v>10348</v>
      </c>
      <c r="E111" s="16"/>
      <c r="F111" s="16">
        <v>6784.3924521468134</v>
      </c>
      <c r="G111" s="16">
        <v>3602.8880704765502</v>
      </c>
      <c r="H111" s="16"/>
    </row>
    <row r="112" spans="1:8" x14ac:dyDescent="0.25">
      <c r="A112" s="17" t="s">
        <v>124</v>
      </c>
      <c r="B112" s="18">
        <v>18567.937599999997</v>
      </c>
      <c r="C112" s="18">
        <v>7376.76</v>
      </c>
      <c r="D112" s="18">
        <v>10348</v>
      </c>
      <c r="E112" s="18"/>
      <c r="F112" s="18">
        <v>6784.3924521468134</v>
      </c>
      <c r="G112" s="18">
        <v>3602.8880704765502</v>
      </c>
      <c r="H112" s="18"/>
    </row>
    <row r="113" spans="1:8" x14ac:dyDescent="0.25">
      <c r="A113" s="19" t="s">
        <v>182</v>
      </c>
      <c r="B113" s="20">
        <v>11941.5</v>
      </c>
      <c r="C113" s="20">
        <v>291.42</v>
      </c>
      <c r="D113" s="20"/>
      <c r="E113" s="20"/>
      <c r="F113" s="20"/>
      <c r="G113" s="20">
        <v>2339.587</v>
      </c>
      <c r="H113" s="20"/>
    </row>
    <row r="114" spans="1:8" x14ac:dyDescent="0.25">
      <c r="A114" s="19" t="s">
        <v>183</v>
      </c>
      <c r="B114" s="20">
        <v>567.83259999999996</v>
      </c>
      <c r="C114" s="20"/>
      <c r="D114" s="20"/>
      <c r="E114" s="20"/>
      <c r="F114" s="20"/>
      <c r="G114" s="20">
        <v>36.401850000000003</v>
      </c>
      <c r="H114" s="20"/>
    </row>
    <row r="115" spans="1:8" x14ac:dyDescent="0.25">
      <c r="A115" s="19" t="s">
        <v>184</v>
      </c>
      <c r="B115" s="20">
        <v>902.82</v>
      </c>
      <c r="C115" s="20">
        <v>92.34</v>
      </c>
      <c r="D115" s="20"/>
      <c r="E115" s="20"/>
      <c r="F115" s="20">
        <v>638.8924521468133</v>
      </c>
      <c r="G115" s="20">
        <v>8.0592204765499336</v>
      </c>
      <c r="H115" s="20"/>
    </row>
    <row r="116" spans="1:8" x14ac:dyDescent="0.25">
      <c r="A116" s="19" t="s">
        <v>185</v>
      </c>
      <c r="B116" s="20"/>
      <c r="C116" s="20">
        <v>6993</v>
      </c>
      <c r="D116" s="20">
        <v>10348</v>
      </c>
      <c r="E116" s="20"/>
      <c r="F116" s="20">
        <v>4109</v>
      </c>
      <c r="G116" s="20">
        <v>130.47999999999999</v>
      </c>
      <c r="H116" s="20"/>
    </row>
    <row r="117" spans="1:8" x14ac:dyDescent="0.25">
      <c r="A117" s="19" t="s">
        <v>420</v>
      </c>
      <c r="B117" s="20">
        <v>5155.7849999999999</v>
      </c>
      <c r="C117" s="20"/>
      <c r="D117" s="20"/>
      <c r="E117" s="20"/>
      <c r="F117" s="20">
        <v>2036.5</v>
      </c>
      <c r="G117" s="20">
        <v>1088.3600000000001</v>
      </c>
      <c r="H117" s="20"/>
    </row>
    <row r="118" spans="1:8" x14ac:dyDescent="0.25">
      <c r="A118" s="15" t="s">
        <v>186</v>
      </c>
      <c r="B118" s="16">
        <v>19694.54</v>
      </c>
      <c r="C118" s="16">
        <v>5854.6</v>
      </c>
      <c r="D118" s="16"/>
      <c r="E118" s="16">
        <v>26.9</v>
      </c>
      <c r="F118" s="16">
        <v>3395.83</v>
      </c>
      <c r="G118" s="16"/>
      <c r="H118" s="16">
        <v>97.8</v>
      </c>
    </row>
    <row r="119" spans="1:8" x14ac:dyDescent="0.25">
      <c r="A119" s="17" t="s">
        <v>187</v>
      </c>
      <c r="B119" s="18">
        <v>9865.68</v>
      </c>
      <c r="C119" s="18">
        <v>5854.6</v>
      </c>
      <c r="D119" s="18"/>
      <c r="E119" s="18">
        <v>26.9</v>
      </c>
      <c r="F119" s="18">
        <v>3395.83</v>
      </c>
      <c r="G119" s="18"/>
      <c r="H119" s="18">
        <v>97.8</v>
      </c>
    </row>
    <row r="120" spans="1:8" x14ac:dyDescent="0.25">
      <c r="A120" s="19" t="s">
        <v>188</v>
      </c>
      <c r="B120" s="20">
        <v>9865.68</v>
      </c>
      <c r="C120" s="20">
        <v>5496.6</v>
      </c>
      <c r="D120" s="20"/>
      <c r="E120" s="20">
        <v>26.9</v>
      </c>
      <c r="F120" s="20">
        <v>3395.83</v>
      </c>
      <c r="G120" s="20"/>
      <c r="H120" s="20">
        <v>97.8</v>
      </c>
    </row>
    <row r="121" spans="1:8" x14ac:dyDescent="0.25">
      <c r="A121" s="19" t="s">
        <v>189</v>
      </c>
      <c r="B121" s="20"/>
      <c r="C121" s="20">
        <v>358</v>
      </c>
      <c r="D121" s="20"/>
      <c r="E121" s="20"/>
      <c r="F121" s="20"/>
      <c r="G121" s="20"/>
      <c r="H121" s="20"/>
    </row>
    <row r="122" spans="1:8" x14ac:dyDescent="0.25">
      <c r="A122" s="17" t="s">
        <v>190</v>
      </c>
      <c r="B122" s="18">
        <v>9828.86</v>
      </c>
      <c r="C122" s="18"/>
      <c r="D122" s="18"/>
      <c r="E122" s="18"/>
      <c r="F122" s="18"/>
      <c r="G122" s="18"/>
      <c r="H122" s="18"/>
    </row>
    <row r="123" spans="1:8" ht="15.75" thickBot="1" x14ac:dyDescent="0.3">
      <c r="A123" s="19" t="s">
        <v>191</v>
      </c>
      <c r="B123" s="20">
        <v>9828.86</v>
      </c>
      <c r="C123" s="20"/>
      <c r="D123" s="20"/>
      <c r="E123" s="20"/>
      <c r="F123" s="20"/>
      <c r="G123" s="20"/>
      <c r="H123" s="20"/>
    </row>
    <row r="124" spans="1:8" ht="15.75" thickTop="1" x14ac:dyDescent="0.25">
      <c r="A124" s="21" t="s">
        <v>126</v>
      </c>
      <c r="B124" s="22">
        <v>414437.79759999987</v>
      </c>
      <c r="C124" s="22">
        <v>197376.10100000008</v>
      </c>
      <c r="D124" s="22">
        <v>100185.78</v>
      </c>
      <c r="E124" s="22">
        <v>50637.837999999996</v>
      </c>
      <c r="F124" s="22">
        <v>163883.1535997859</v>
      </c>
      <c r="G124" s="22">
        <v>115212.89180138806</v>
      </c>
      <c r="H124" s="22">
        <v>10605.73</v>
      </c>
    </row>
  </sheetData>
  <mergeCells count="2">
    <mergeCell ref="B1:E1"/>
    <mergeCell ref="G1:H1"/>
  </mergeCells>
  <conditionalFormatting sqref="E2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6" fitToHeight="0" orientation="landscape" r:id="rId1"/>
  <headerFooter>
    <oddHeader>&amp;CInstalaciones de compostaje de biorresiduos. Datos 2021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EA605-5BFD-43B6-B3AB-CBE29B50F53A}">
  <sheetPr>
    <pageSetUpPr fitToPage="1"/>
  </sheetPr>
  <dimension ref="A1:Z57"/>
  <sheetViews>
    <sheetView zoomScale="90" zoomScaleNormal="90" workbookViewId="0">
      <pane xSplit="1" ySplit="2" topLeftCell="B27" activePane="bottomRight" state="frozen"/>
      <selection activeCell="M50" sqref="M50"/>
      <selection pane="topRight" activeCell="M50" sqref="M50"/>
      <selection pane="bottomLeft" activeCell="M50" sqref="M50"/>
      <selection pane="bottomRight" activeCell="M70" sqref="L60:M70"/>
    </sheetView>
  </sheetViews>
  <sheetFormatPr baseColWidth="10" defaultRowHeight="15" x14ac:dyDescent="0.25"/>
  <cols>
    <col min="1" max="1" width="45.28515625" style="59" customWidth="1"/>
    <col min="2" max="2" width="18.7109375" style="28" bestFit="1" customWidth="1"/>
    <col min="3" max="3" width="28.5703125" style="28" bestFit="1" customWidth="1"/>
    <col min="4" max="4" width="22.85546875" style="28" bestFit="1" customWidth="1"/>
    <col min="5" max="5" width="22.7109375" style="28" bestFit="1" customWidth="1"/>
    <col min="6" max="6" width="15.42578125" style="28" bestFit="1" customWidth="1"/>
    <col min="7" max="7" width="27.85546875" style="28" bestFit="1" customWidth="1"/>
    <col min="8" max="8" width="28.5703125" style="28" bestFit="1" customWidth="1"/>
    <col min="9" max="9" width="22.85546875" style="28" bestFit="1" customWidth="1"/>
    <col min="10" max="10" width="22.7109375" style="28" bestFit="1" customWidth="1"/>
    <col min="11" max="13" width="15.85546875" style="28" bestFit="1" customWidth="1"/>
    <col min="14" max="14" width="15.42578125" style="28" bestFit="1" customWidth="1"/>
    <col min="15" max="15" width="15.7109375" style="28" bestFit="1" customWidth="1"/>
    <col min="16" max="16" width="15.28515625" style="28" bestFit="1" customWidth="1"/>
    <col min="17" max="17" width="18.140625" style="28" bestFit="1" customWidth="1"/>
    <col min="18" max="18" width="28.5703125" style="28" bestFit="1" customWidth="1"/>
    <col min="19" max="19" width="18.7109375" style="28" bestFit="1" customWidth="1"/>
    <col min="20" max="20" width="16.85546875" style="28" bestFit="1" customWidth="1"/>
    <col min="21" max="21" width="26.85546875" style="28" bestFit="1" customWidth="1"/>
    <col min="22" max="22" width="19.140625" style="28" bestFit="1" customWidth="1"/>
    <col min="23" max="23" width="24.7109375" style="28" bestFit="1" customWidth="1"/>
    <col min="24" max="24" width="50.28515625" style="28" bestFit="1" customWidth="1"/>
    <col min="25" max="25" width="19.5703125" style="28" bestFit="1" customWidth="1"/>
    <col min="26" max="26" width="39.140625" style="38" bestFit="1" customWidth="1"/>
    <col min="27" max="16384" width="11.42578125" style="28"/>
  </cols>
  <sheetData>
    <row r="1" spans="1:26" x14ac:dyDescent="0.25">
      <c r="A1" s="53"/>
      <c r="B1" s="27" t="s">
        <v>194</v>
      </c>
      <c r="C1" s="78" t="s">
        <v>195</v>
      </c>
      <c r="D1" s="78"/>
      <c r="E1" s="78"/>
      <c r="F1" s="78"/>
      <c r="G1" s="78" t="s">
        <v>1</v>
      </c>
      <c r="H1" s="78"/>
      <c r="I1" s="78"/>
      <c r="J1" s="78"/>
      <c r="K1" s="78"/>
      <c r="L1" s="78" t="s">
        <v>196</v>
      </c>
      <c r="M1" s="78"/>
      <c r="N1" s="78"/>
      <c r="O1" s="78"/>
      <c r="P1" s="78"/>
      <c r="Q1" s="78"/>
      <c r="R1" s="27" t="s">
        <v>128</v>
      </c>
      <c r="S1" s="78" t="s">
        <v>4</v>
      </c>
      <c r="T1" s="78"/>
      <c r="U1" s="80" t="s">
        <v>227</v>
      </c>
      <c r="V1" s="80"/>
      <c r="W1" s="80"/>
      <c r="X1" s="80"/>
      <c r="Y1" s="80"/>
      <c r="Z1" s="80"/>
    </row>
    <row r="2" spans="1:26" ht="30" x14ac:dyDescent="0.25">
      <c r="A2" s="54" t="s">
        <v>193</v>
      </c>
      <c r="B2" s="29" t="s">
        <v>194</v>
      </c>
      <c r="C2" s="29" t="s">
        <v>197</v>
      </c>
      <c r="D2" s="29" t="s">
        <v>6</v>
      </c>
      <c r="E2" s="29" t="s">
        <v>7</v>
      </c>
      <c r="F2" s="29" t="s">
        <v>8</v>
      </c>
      <c r="G2" s="29" t="s">
        <v>198</v>
      </c>
      <c r="H2" s="29" t="s">
        <v>197</v>
      </c>
      <c r="I2" s="29" t="s">
        <v>6</v>
      </c>
      <c r="J2" s="29" t="s">
        <v>7</v>
      </c>
      <c r="K2" s="29" t="s">
        <v>8</v>
      </c>
      <c r="L2" s="29" t="s">
        <v>9</v>
      </c>
      <c r="M2" s="29" t="s">
        <v>10</v>
      </c>
      <c r="N2" s="29" t="s">
        <v>11</v>
      </c>
      <c r="O2" s="29" t="s">
        <v>12</v>
      </c>
      <c r="P2" s="29" t="s">
        <v>13</v>
      </c>
      <c r="Q2" s="29" t="s">
        <v>14</v>
      </c>
      <c r="R2" s="29" t="s">
        <v>199</v>
      </c>
      <c r="S2" s="29" t="s">
        <v>16</v>
      </c>
      <c r="T2" s="29" t="s">
        <v>200</v>
      </c>
      <c r="U2" s="26" t="s">
        <v>228</v>
      </c>
      <c r="V2" s="26" t="s">
        <v>229</v>
      </c>
      <c r="W2" s="26" t="s">
        <v>230</v>
      </c>
      <c r="X2" s="26" t="s">
        <v>231</v>
      </c>
      <c r="Y2" s="26" t="s">
        <v>232</v>
      </c>
      <c r="Z2" s="26" t="s">
        <v>233</v>
      </c>
    </row>
    <row r="3" spans="1:26" x14ac:dyDescent="0.25">
      <c r="A3" s="55" t="s">
        <v>18</v>
      </c>
      <c r="B3" s="30">
        <v>126206</v>
      </c>
      <c r="C3" s="30">
        <v>6303</v>
      </c>
      <c r="D3" s="30"/>
      <c r="E3" s="30"/>
      <c r="F3" s="30"/>
      <c r="G3" s="30"/>
      <c r="H3" s="30">
        <v>19771</v>
      </c>
      <c r="I3" s="30"/>
      <c r="J3" s="30">
        <v>940</v>
      </c>
      <c r="K3" s="30"/>
      <c r="L3" s="30">
        <v>2198</v>
      </c>
      <c r="M3" s="30">
        <v>2511</v>
      </c>
      <c r="N3" s="30">
        <v>724</v>
      </c>
      <c r="O3" s="30">
        <v>740</v>
      </c>
      <c r="P3" s="30">
        <v>391</v>
      </c>
      <c r="Q3" s="30">
        <v>186</v>
      </c>
      <c r="R3" s="30">
        <v>1567</v>
      </c>
      <c r="S3" s="30">
        <v>110456</v>
      </c>
      <c r="T3" s="30"/>
      <c r="U3" s="30">
        <v>321043</v>
      </c>
      <c r="V3" s="30"/>
      <c r="W3" s="30">
        <v>371974.48541572498</v>
      </c>
      <c r="X3" s="30"/>
      <c r="Y3" s="30">
        <v>679255</v>
      </c>
      <c r="Z3" s="31"/>
    </row>
    <row r="4" spans="1:26" x14ac:dyDescent="0.25">
      <c r="A4" s="56" t="s">
        <v>34</v>
      </c>
      <c r="B4" s="32">
        <v>126206</v>
      </c>
      <c r="C4" s="32">
        <v>6303</v>
      </c>
      <c r="D4" s="32"/>
      <c r="E4" s="32"/>
      <c r="F4" s="32"/>
      <c r="G4" s="32"/>
      <c r="H4" s="32">
        <v>19771</v>
      </c>
      <c r="I4" s="32"/>
      <c r="J4" s="32">
        <v>940</v>
      </c>
      <c r="K4" s="32"/>
      <c r="L4" s="32">
        <v>2198</v>
      </c>
      <c r="M4" s="32">
        <v>2511</v>
      </c>
      <c r="N4" s="32">
        <v>724</v>
      </c>
      <c r="O4" s="32">
        <v>740</v>
      </c>
      <c r="P4" s="32">
        <v>391</v>
      </c>
      <c r="Q4" s="32">
        <v>186</v>
      </c>
      <c r="R4" s="32">
        <v>1567</v>
      </c>
      <c r="S4" s="32">
        <v>110456</v>
      </c>
      <c r="T4" s="32"/>
      <c r="U4" s="32">
        <v>321043</v>
      </c>
      <c r="V4" s="32"/>
      <c r="W4" s="32">
        <v>371974.48541572498</v>
      </c>
      <c r="X4" s="32"/>
      <c r="Y4" s="32">
        <v>679255</v>
      </c>
      <c r="Z4" s="33"/>
    </row>
    <row r="5" spans="1:26" ht="60" x14ac:dyDescent="0.25">
      <c r="A5" s="57" t="s">
        <v>201</v>
      </c>
      <c r="B5" s="34">
        <v>126206</v>
      </c>
      <c r="C5" s="34">
        <v>6303</v>
      </c>
      <c r="D5" s="34"/>
      <c r="E5" s="34"/>
      <c r="F5" s="34"/>
      <c r="G5" s="34"/>
      <c r="H5" s="34">
        <v>19771</v>
      </c>
      <c r="I5" s="34"/>
      <c r="J5" s="34">
        <v>940</v>
      </c>
      <c r="K5" s="34"/>
      <c r="L5" s="34">
        <v>2198</v>
      </c>
      <c r="M5" s="34">
        <v>2511</v>
      </c>
      <c r="N5" s="34">
        <v>724</v>
      </c>
      <c r="O5" s="34">
        <v>740</v>
      </c>
      <c r="P5" s="34">
        <v>391</v>
      </c>
      <c r="Q5" s="34">
        <v>186</v>
      </c>
      <c r="R5" s="34">
        <v>1567</v>
      </c>
      <c r="S5" s="34">
        <v>110456</v>
      </c>
      <c r="T5" s="34"/>
      <c r="U5" s="34">
        <v>321043</v>
      </c>
      <c r="V5" s="34" t="s">
        <v>234</v>
      </c>
      <c r="W5" s="34">
        <v>371974.48541572498</v>
      </c>
      <c r="X5" s="34" t="s">
        <v>235</v>
      </c>
      <c r="Y5" s="34">
        <v>679255</v>
      </c>
      <c r="Z5" s="35" t="s">
        <v>236</v>
      </c>
    </row>
    <row r="6" spans="1:26" x14ac:dyDescent="0.25">
      <c r="A6" s="55" t="s">
        <v>134</v>
      </c>
      <c r="B6" s="30">
        <v>263868.19999999902</v>
      </c>
      <c r="C6" s="30">
        <v>89972.98</v>
      </c>
      <c r="D6" s="30"/>
      <c r="E6" s="30"/>
      <c r="F6" s="30"/>
      <c r="G6" s="30">
        <v>43352.472301750997</v>
      </c>
      <c r="H6" s="30">
        <v>23898.825230233961</v>
      </c>
      <c r="I6" s="30"/>
      <c r="J6" s="30">
        <v>4377.4200000000037</v>
      </c>
      <c r="K6" s="30"/>
      <c r="L6" s="30">
        <v>3003.3329851022031</v>
      </c>
      <c r="M6" s="30">
        <v>3762.8237780648997</v>
      </c>
      <c r="N6" s="30">
        <v>239.92</v>
      </c>
      <c r="O6" s="30">
        <v>1329.4301557133508</v>
      </c>
      <c r="P6" s="30">
        <v>1156.2295366836579</v>
      </c>
      <c r="Q6" s="30">
        <v>73.08</v>
      </c>
      <c r="R6" s="30">
        <v>19164.407773859013</v>
      </c>
      <c r="S6" s="30">
        <v>144604.75999999998</v>
      </c>
      <c r="T6" s="30"/>
      <c r="U6" s="30"/>
      <c r="V6" s="30"/>
      <c r="W6" s="30">
        <v>12175784.107291039</v>
      </c>
      <c r="X6" s="30"/>
      <c r="Y6" s="30"/>
      <c r="Z6" s="31"/>
    </row>
    <row r="7" spans="1:26" x14ac:dyDescent="0.25">
      <c r="A7" s="56" t="s">
        <v>202</v>
      </c>
      <c r="B7" s="32">
        <v>263868.19999999902</v>
      </c>
      <c r="C7" s="32">
        <v>89972.98</v>
      </c>
      <c r="D7" s="32"/>
      <c r="E7" s="32"/>
      <c r="F7" s="32"/>
      <c r="G7" s="32">
        <v>43352.472301750997</v>
      </c>
      <c r="H7" s="32">
        <v>23898.825230233961</v>
      </c>
      <c r="I7" s="32"/>
      <c r="J7" s="32">
        <v>4377.4200000000037</v>
      </c>
      <c r="K7" s="32"/>
      <c r="L7" s="32">
        <v>3003.3329851022031</v>
      </c>
      <c r="M7" s="32">
        <v>3762.8237780648997</v>
      </c>
      <c r="N7" s="32">
        <v>239.92</v>
      </c>
      <c r="O7" s="32">
        <v>1329.4301557133508</v>
      </c>
      <c r="P7" s="32">
        <v>1156.2295366836579</v>
      </c>
      <c r="Q7" s="32">
        <v>73.08</v>
      </c>
      <c r="R7" s="32">
        <v>19164.407773859013</v>
      </c>
      <c r="S7" s="32">
        <v>144604.75999999998</v>
      </c>
      <c r="T7" s="32"/>
      <c r="U7" s="32"/>
      <c r="V7" s="32"/>
      <c r="W7" s="32">
        <v>12175784.107291039</v>
      </c>
      <c r="X7" s="32"/>
      <c r="Y7" s="32"/>
      <c r="Z7" s="33"/>
    </row>
    <row r="8" spans="1:26" x14ac:dyDescent="0.25">
      <c r="A8" s="57" t="s">
        <v>203</v>
      </c>
      <c r="B8" s="34">
        <v>263868.19999999902</v>
      </c>
      <c r="C8" s="34">
        <v>89972.98</v>
      </c>
      <c r="D8" s="34"/>
      <c r="E8" s="34"/>
      <c r="F8" s="34"/>
      <c r="G8" s="34">
        <v>43352.472301750997</v>
      </c>
      <c r="H8" s="34">
        <v>23898.825230233961</v>
      </c>
      <c r="I8" s="34"/>
      <c r="J8" s="34">
        <v>4377.4200000000037</v>
      </c>
      <c r="K8" s="34"/>
      <c r="L8" s="34">
        <v>3003.3329851022031</v>
      </c>
      <c r="M8" s="34">
        <v>3762.8237780648997</v>
      </c>
      <c r="N8" s="34">
        <v>239.92</v>
      </c>
      <c r="O8" s="34">
        <v>1329.4301557133508</v>
      </c>
      <c r="P8" s="34">
        <v>1156.2295366836579</v>
      </c>
      <c r="Q8" s="34">
        <v>73.08</v>
      </c>
      <c r="R8" s="34">
        <v>19164.407773859013</v>
      </c>
      <c r="S8" s="34">
        <v>144604.75999999998</v>
      </c>
      <c r="T8" s="34"/>
      <c r="U8" s="34"/>
      <c r="V8" s="34"/>
      <c r="W8" s="34">
        <v>12175784.107291039</v>
      </c>
      <c r="X8" s="34"/>
      <c r="Y8" s="34"/>
      <c r="Z8" s="35"/>
    </row>
    <row r="9" spans="1:26" x14ac:dyDescent="0.25">
      <c r="A9" s="55" t="s">
        <v>46</v>
      </c>
      <c r="B9" s="30">
        <v>265283.14</v>
      </c>
      <c r="C9" s="30">
        <v>74.599999999999994</v>
      </c>
      <c r="D9" s="30"/>
      <c r="E9" s="30"/>
      <c r="F9" s="30">
        <v>10183.629999999999</v>
      </c>
      <c r="G9" s="30"/>
      <c r="H9" s="30">
        <v>132418.12</v>
      </c>
      <c r="I9" s="30"/>
      <c r="J9" s="30">
        <v>9822.7000000000007</v>
      </c>
      <c r="K9" s="30"/>
      <c r="L9" s="30">
        <v>3976.0299999999997</v>
      </c>
      <c r="M9" s="30">
        <v>5088.3</v>
      </c>
      <c r="N9" s="30">
        <v>1373.88</v>
      </c>
      <c r="O9" s="30">
        <v>2993.9110000000001</v>
      </c>
      <c r="P9" s="30">
        <v>1057.3800000000001</v>
      </c>
      <c r="Q9" s="30">
        <v>0.95</v>
      </c>
      <c r="R9" s="30">
        <v>30233.84</v>
      </c>
      <c r="S9" s="30">
        <v>236648.06299999999</v>
      </c>
      <c r="T9" s="30"/>
      <c r="U9" s="30"/>
      <c r="V9" s="30"/>
      <c r="W9" s="30"/>
      <c r="X9" s="30"/>
      <c r="Y9" s="30"/>
      <c r="Z9" s="31"/>
    </row>
    <row r="10" spans="1:26" x14ac:dyDescent="0.25">
      <c r="A10" s="56" t="s">
        <v>47</v>
      </c>
      <c r="B10" s="32">
        <v>265283.14</v>
      </c>
      <c r="C10" s="32">
        <v>74.599999999999994</v>
      </c>
      <c r="D10" s="32"/>
      <c r="E10" s="32"/>
      <c r="F10" s="32">
        <v>10183.629999999999</v>
      </c>
      <c r="G10" s="32"/>
      <c r="H10" s="32">
        <v>132418.12</v>
      </c>
      <c r="I10" s="32"/>
      <c r="J10" s="32">
        <v>9822.7000000000007</v>
      </c>
      <c r="K10" s="32"/>
      <c r="L10" s="32">
        <v>3976.0299999999997</v>
      </c>
      <c r="M10" s="32">
        <v>5088.3</v>
      </c>
      <c r="N10" s="32">
        <v>1373.88</v>
      </c>
      <c r="O10" s="32">
        <v>2993.9110000000001</v>
      </c>
      <c r="P10" s="32">
        <v>1057.3800000000001</v>
      </c>
      <c r="Q10" s="32">
        <v>0.95</v>
      </c>
      <c r="R10" s="32">
        <v>30233.84</v>
      </c>
      <c r="S10" s="32">
        <v>236648.06299999999</v>
      </c>
      <c r="T10" s="32"/>
      <c r="U10" s="32"/>
      <c r="V10" s="32"/>
      <c r="W10" s="32"/>
      <c r="X10" s="32"/>
      <c r="Y10" s="32"/>
      <c r="Z10" s="33"/>
    </row>
    <row r="11" spans="1:26" x14ac:dyDescent="0.25">
      <c r="A11" s="57" t="s">
        <v>204</v>
      </c>
      <c r="B11" s="34">
        <v>176571.44</v>
      </c>
      <c r="C11" s="34"/>
      <c r="D11" s="34"/>
      <c r="E11" s="34"/>
      <c r="F11" s="34"/>
      <c r="G11" s="34"/>
      <c r="H11" s="34">
        <v>83672.97</v>
      </c>
      <c r="I11" s="34"/>
      <c r="J11" s="34">
        <v>9822.7000000000007</v>
      </c>
      <c r="K11" s="34"/>
      <c r="L11" s="34">
        <v>2725.45</v>
      </c>
      <c r="M11" s="34">
        <v>3800.62</v>
      </c>
      <c r="N11" s="34">
        <v>1373.88</v>
      </c>
      <c r="O11" s="34">
        <v>2975.9</v>
      </c>
      <c r="P11" s="34">
        <v>728.5</v>
      </c>
      <c r="Q11" s="34">
        <v>0.95</v>
      </c>
      <c r="R11" s="34">
        <v>29762.91</v>
      </c>
      <c r="S11" s="34">
        <v>162395.79999999999</v>
      </c>
      <c r="T11" s="34"/>
      <c r="U11" s="34">
        <v>7896077</v>
      </c>
      <c r="V11" s="34" t="s">
        <v>238</v>
      </c>
      <c r="W11" s="34">
        <v>361515</v>
      </c>
      <c r="X11" s="34" t="s">
        <v>239</v>
      </c>
      <c r="Y11" s="34"/>
      <c r="Z11" s="35"/>
    </row>
    <row r="12" spans="1:26" x14ac:dyDescent="0.25">
      <c r="A12" s="57" t="s">
        <v>205</v>
      </c>
      <c r="B12" s="34">
        <v>88711.700000000012</v>
      </c>
      <c r="C12" s="34">
        <v>74.599999999999994</v>
      </c>
      <c r="D12" s="34"/>
      <c r="E12" s="34"/>
      <c r="F12" s="34">
        <v>10183.629999999999</v>
      </c>
      <c r="G12" s="34"/>
      <c r="H12" s="34">
        <v>48745.15</v>
      </c>
      <c r="I12" s="34"/>
      <c r="J12" s="34"/>
      <c r="K12" s="34"/>
      <c r="L12" s="34">
        <v>1250.58</v>
      </c>
      <c r="M12" s="34">
        <v>1287.68</v>
      </c>
      <c r="N12" s="34">
        <v>0</v>
      </c>
      <c r="O12" s="34">
        <v>18.010999999999999</v>
      </c>
      <c r="P12" s="34">
        <v>328.88</v>
      </c>
      <c r="Q12" s="34">
        <v>0</v>
      </c>
      <c r="R12" s="34">
        <v>470.93</v>
      </c>
      <c r="S12" s="34">
        <v>74252.263000000006</v>
      </c>
      <c r="T12" s="34"/>
      <c r="U12" s="34">
        <v>24408.82</v>
      </c>
      <c r="V12" s="34" t="s">
        <v>238</v>
      </c>
      <c r="W12" s="34">
        <v>414542.62</v>
      </c>
      <c r="X12" s="34" t="s">
        <v>237</v>
      </c>
      <c r="Y12" s="34">
        <v>977726.36</v>
      </c>
      <c r="Z12" s="35"/>
    </row>
    <row r="13" spans="1:26" x14ac:dyDescent="0.25">
      <c r="A13" s="55" t="s">
        <v>66</v>
      </c>
      <c r="B13" s="30">
        <v>598086.22</v>
      </c>
      <c r="C13" s="30">
        <v>113987.88</v>
      </c>
      <c r="D13" s="30"/>
      <c r="E13" s="30"/>
      <c r="F13" s="30"/>
      <c r="G13" s="30"/>
      <c r="H13" s="30">
        <v>229375.75000000003</v>
      </c>
      <c r="I13" s="30">
        <v>21742.699999999997</v>
      </c>
      <c r="J13" s="30">
        <v>3405.4800000000005</v>
      </c>
      <c r="K13" s="30">
        <v>330.92</v>
      </c>
      <c r="L13" s="30">
        <v>6209.65</v>
      </c>
      <c r="M13" s="30">
        <v>3561.5299999999997</v>
      </c>
      <c r="N13" s="30">
        <v>174.75</v>
      </c>
      <c r="O13" s="30">
        <v>4815.7700000000004</v>
      </c>
      <c r="P13" s="30">
        <v>861.46</v>
      </c>
      <c r="Q13" s="30">
        <v>1838.2399999999998</v>
      </c>
      <c r="R13" s="30">
        <v>41582.245999999999</v>
      </c>
      <c r="S13" s="30">
        <v>482445.14</v>
      </c>
      <c r="T13" s="30"/>
      <c r="U13" s="30"/>
      <c r="V13" s="30"/>
      <c r="W13" s="30"/>
      <c r="X13" s="30"/>
      <c r="Y13" s="30"/>
      <c r="Z13" s="31"/>
    </row>
    <row r="14" spans="1:26" x14ac:dyDescent="0.25">
      <c r="A14" s="56" t="s">
        <v>67</v>
      </c>
      <c r="B14" s="32">
        <v>55119.13</v>
      </c>
      <c r="C14" s="32">
        <v>4522.7</v>
      </c>
      <c r="D14" s="32"/>
      <c r="E14" s="32"/>
      <c r="F14" s="32"/>
      <c r="G14" s="32"/>
      <c r="H14" s="32">
        <v>19637.16</v>
      </c>
      <c r="I14" s="32"/>
      <c r="J14" s="32">
        <v>728.48</v>
      </c>
      <c r="K14" s="32"/>
      <c r="L14" s="32">
        <v>399.84</v>
      </c>
      <c r="M14" s="32">
        <v>677.16</v>
      </c>
      <c r="N14" s="32"/>
      <c r="O14" s="32">
        <v>568.55999999999995</v>
      </c>
      <c r="P14" s="32">
        <v>239.08</v>
      </c>
      <c r="Q14" s="32">
        <v>21.36</v>
      </c>
      <c r="R14" s="32"/>
      <c r="S14" s="32">
        <v>45753.090000000004</v>
      </c>
      <c r="T14" s="32"/>
      <c r="U14" s="32"/>
      <c r="V14" s="32"/>
      <c r="W14" s="32"/>
      <c r="X14" s="32"/>
      <c r="Y14" s="32"/>
      <c r="Z14" s="33"/>
    </row>
    <row r="15" spans="1:26" x14ac:dyDescent="0.25">
      <c r="A15" s="57" t="s">
        <v>206</v>
      </c>
      <c r="B15" s="34">
        <v>55119.13</v>
      </c>
      <c r="C15" s="34">
        <v>4522.7</v>
      </c>
      <c r="D15" s="34"/>
      <c r="E15" s="34"/>
      <c r="F15" s="34"/>
      <c r="G15" s="34"/>
      <c r="H15" s="34">
        <v>19637.16</v>
      </c>
      <c r="I15" s="34"/>
      <c r="J15" s="34">
        <v>728.48</v>
      </c>
      <c r="K15" s="34"/>
      <c r="L15" s="34">
        <v>399.84</v>
      </c>
      <c r="M15" s="34">
        <v>677.16</v>
      </c>
      <c r="N15" s="34"/>
      <c r="O15" s="34">
        <v>568.55999999999995</v>
      </c>
      <c r="P15" s="34">
        <v>239.08</v>
      </c>
      <c r="Q15" s="34">
        <v>21.36</v>
      </c>
      <c r="R15" s="34"/>
      <c r="S15" s="34">
        <v>45753.090000000004</v>
      </c>
      <c r="T15" s="34"/>
      <c r="U15" s="34">
        <v>29451</v>
      </c>
      <c r="V15" s="34" t="s">
        <v>238</v>
      </c>
      <c r="W15" s="34">
        <v>209402</v>
      </c>
      <c r="X15" s="34" t="s">
        <v>237</v>
      </c>
      <c r="Y15" s="34">
        <v>405300</v>
      </c>
      <c r="Z15" s="35"/>
    </row>
    <row r="16" spans="1:26" x14ac:dyDescent="0.25">
      <c r="A16" s="56" t="s">
        <v>69</v>
      </c>
      <c r="B16" s="32">
        <v>63016.12</v>
      </c>
      <c r="C16" s="32">
        <v>29064.29</v>
      </c>
      <c r="D16" s="32"/>
      <c r="E16" s="32"/>
      <c r="F16" s="32"/>
      <c r="G16" s="32"/>
      <c r="H16" s="32"/>
      <c r="I16" s="32"/>
      <c r="J16" s="32"/>
      <c r="K16" s="32"/>
      <c r="L16" s="32">
        <v>252.34</v>
      </c>
      <c r="M16" s="32">
        <v>396.54</v>
      </c>
      <c r="N16" s="32"/>
      <c r="O16" s="32">
        <v>269.18</v>
      </c>
      <c r="P16" s="32">
        <v>91.2</v>
      </c>
      <c r="Q16" s="32"/>
      <c r="R16" s="32">
        <v>7717.93</v>
      </c>
      <c r="S16" s="32">
        <v>44349.04</v>
      </c>
      <c r="T16" s="32"/>
      <c r="U16" s="32"/>
      <c r="V16" s="32"/>
      <c r="W16" s="32"/>
      <c r="X16" s="32"/>
      <c r="Y16" s="32"/>
      <c r="Z16" s="33"/>
    </row>
    <row r="17" spans="1:26" x14ac:dyDescent="0.25">
      <c r="A17" s="57" t="s">
        <v>207</v>
      </c>
      <c r="B17" s="34">
        <v>63016.12</v>
      </c>
      <c r="C17" s="34">
        <v>29064.29</v>
      </c>
      <c r="D17" s="34"/>
      <c r="E17" s="34"/>
      <c r="F17" s="34"/>
      <c r="G17" s="34"/>
      <c r="H17" s="34"/>
      <c r="I17" s="34"/>
      <c r="J17" s="34"/>
      <c r="K17" s="34"/>
      <c r="L17" s="34">
        <v>252.34</v>
      </c>
      <c r="M17" s="34">
        <v>396.54</v>
      </c>
      <c r="N17" s="34"/>
      <c r="O17" s="34">
        <v>269.18</v>
      </c>
      <c r="P17" s="34">
        <v>91.2</v>
      </c>
      <c r="Q17" s="34"/>
      <c r="R17" s="34">
        <v>7717.93</v>
      </c>
      <c r="S17" s="34">
        <v>44349.04</v>
      </c>
      <c r="T17" s="34"/>
      <c r="U17" s="34">
        <v>0</v>
      </c>
      <c r="V17" s="34" t="s">
        <v>238</v>
      </c>
      <c r="W17" s="34">
        <v>0</v>
      </c>
      <c r="X17" s="34" t="s">
        <v>423</v>
      </c>
      <c r="Y17" s="34">
        <v>0</v>
      </c>
      <c r="Z17" s="35"/>
    </row>
    <row r="18" spans="1:26" x14ac:dyDescent="0.25">
      <c r="A18" s="56" t="s">
        <v>208</v>
      </c>
      <c r="B18" s="32">
        <v>168060.5</v>
      </c>
      <c r="C18" s="32">
        <v>10578.32</v>
      </c>
      <c r="D18" s="32"/>
      <c r="E18" s="32"/>
      <c r="F18" s="32"/>
      <c r="G18" s="32"/>
      <c r="H18" s="32">
        <v>81276.88</v>
      </c>
      <c r="I18" s="32"/>
      <c r="J18" s="32"/>
      <c r="K18" s="32"/>
      <c r="L18" s="32">
        <v>2216.44</v>
      </c>
      <c r="M18" s="32">
        <v>600.79</v>
      </c>
      <c r="N18" s="32"/>
      <c r="O18" s="32">
        <v>1366.91</v>
      </c>
      <c r="P18" s="32">
        <v>65.16</v>
      </c>
      <c r="Q18" s="32">
        <v>1516.24</v>
      </c>
      <c r="R18" s="32">
        <v>9485.8559999999998</v>
      </c>
      <c r="S18" s="32">
        <v>139778.04</v>
      </c>
      <c r="T18" s="32"/>
      <c r="U18" s="32"/>
      <c r="V18" s="32"/>
      <c r="W18" s="32"/>
      <c r="X18" s="32"/>
      <c r="Y18" s="32"/>
      <c r="Z18" s="33"/>
    </row>
    <row r="19" spans="1:26" x14ac:dyDescent="0.25">
      <c r="A19" s="57" t="s">
        <v>209</v>
      </c>
      <c r="B19" s="34">
        <v>168060.5</v>
      </c>
      <c r="C19" s="34">
        <v>10578.32</v>
      </c>
      <c r="D19" s="34"/>
      <c r="E19" s="34"/>
      <c r="F19" s="34"/>
      <c r="G19" s="34"/>
      <c r="H19" s="34">
        <v>81276.88</v>
      </c>
      <c r="I19" s="34"/>
      <c r="J19" s="34"/>
      <c r="K19" s="34"/>
      <c r="L19" s="34">
        <v>2216.44</v>
      </c>
      <c r="M19" s="34">
        <v>600.79</v>
      </c>
      <c r="N19" s="34"/>
      <c r="O19" s="34">
        <v>1366.91</v>
      </c>
      <c r="P19" s="34">
        <v>65.16</v>
      </c>
      <c r="Q19" s="34">
        <v>1516.24</v>
      </c>
      <c r="R19" s="34">
        <v>9485.8559999999998</v>
      </c>
      <c r="S19" s="34">
        <v>139778.04</v>
      </c>
      <c r="T19" s="34"/>
      <c r="U19" s="34">
        <v>4851.2</v>
      </c>
      <c r="V19" s="34" t="s">
        <v>238</v>
      </c>
      <c r="W19" s="34">
        <v>518056.04</v>
      </c>
      <c r="X19" s="34" t="s">
        <v>423</v>
      </c>
      <c r="Y19" s="34">
        <v>1186092.42</v>
      </c>
      <c r="Z19" s="35"/>
    </row>
    <row r="20" spans="1:26" x14ac:dyDescent="0.25">
      <c r="A20" s="56" t="s">
        <v>210</v>
      </c>
      <c r="B20" s="32">
        <v>56047.09</v>
      </c>
      <c r="C20" s="32">
        <v>5798.08</v>
      </c>
      <c r="D20" s="32"/>
      <c r="E20" s="32"/>
      <c r="F20" s="32"/>
      <c r="G20" s="32"/>
      <c r="H20" s="32">
        <v>19391.36</v>
      </c>
      <c r="I20" s="32"/>
      <c r="J20" s="32">
        <v>44.08</v>
      </c>
      <c r="K20" s="32"/>
      <c r="L20" s="32">
        <v>550.59</v>
      </c>
      <c r="M20" s="32">
        <v>333.77</v>
      </c>
      <c r="N20" s="32">
        <v>66.53</v>
      </c>
      <c r="O20" s="32">
        <v>500.25</v>
      </c>
      <c r="P20" s="32">
        <v>47.04</v>
      </c>
      <c r="Q20" s="32">
        <v>10.06</v>
      </c>
      <c r="R20" s="32">
        <v>2872.28</v>
      </c>
      <c r="S20" s="32">
        <v>41007.409999999996</v>
      </c>
      <c r="T20" s="32"/>
      <c r="U20" s="32"/>
      <c r="V20" s="32"/>
      <c r="W20" s="32"/>
      <c r="X20" s="32"/>
      <c r="Y20" s="32"/>
      <c r="Z20" s="33"/>
    </row>
    <row r="21" spans="1:26" x14ac:dyDescent="0.25">
      <c r="A21" s="57" t="s">
        <v>211</v>
      </c>
      <c r="B21" s="34">
        <v>56047.09</v>
      </c>
      <c r="C21" s="34">
        <v>5798.08</v>
      </c>
      <c r="D21" s="34"/>
      <c r="E21" s="34"/>
      <c r="F21" s="34"/>
      <c r="G21" s="34"/>
      <c r="H21" s="34">
        <v>19391.36</v>
      </c>
      <c r="I21" s="34"/>
      <c r="J21" s="34">
        <v>44.08</v>
      </c>
      <c r="K21" s="34"/>
      <c r="L21" s="34">
        <v>550.59</v>
      </c>
      <c r="M21" s="34">
        <v>333.77</v>
      </c>
      <c r="N21" s="34">
        <v>66.53</v>
      </c>
      <c r="O21" s="34">
        <v>500.25</v>
      </c>
      <c r="P21" s="34">
        <v>47.04</v>
      </c>
      <c r="Q21" s="34">
        <v>10.06</v>
      </c>
      <c r="R21" s="34">
        <v>2872.28</v>
      </c>
      <c r="S21" s="34">
        <v>41007.409999999996</v>
      </c>
      <c r="T21" s="34"/>
      <c r="U21" s="34">
        <v>9770</v>
      </c>
      <c r="V21" s="34" t="s">
        <v>238</v>
      </c>
      <c r="W21" s="34">
        <v>328987</v>
      </c>
      <c r="X21" s="34" t="s">
        <v>424</v>
      </c>
      <c r="Y21" s="34">
        <v>1043265.72</v>
      </c>
      <c r="Z21" s="35"/>
    </row>
    <row r="22" spans="1:26" x14ac:dyDescent="0.25">
      <c r="A22" s="56" t="s">
        <v>212</v>
      </c>
      <c r="B22" s="32">
        <v>115466.36</v>
      </c>
      <c r="C22" s="32">
        <v>59357.94</v>
      </c>
      <c r="D22" s="32"/>
      <c r="E22" s="32"/>
      <c r="F22" s="32"/>
      <c r="G22" s="32"/>
      <c r="H22" s="32">
        <v>59357.94</v>
      </c>
      <c r="I22" s="32">
        <v>81.599999999999994</v>
      </c>
      <c r="J22" s="32">
        <v>1110.76</v>
      </c>
      <c r="K22" s="32"/>
      <c r="L22" s="32">
        <v>1948.44</v>
      </c>
      <c r="M22" s="32">
        <v>1307.94</v>
      </c>
      <c r="N22" s="32"/>
      <c r="O22" s="32">
        <v>1332.38</v>
      </c>
      <c r="P22" s="32">
        <v>414.48</v>
      </c>
      <c r="Q22" s="32">
        <v>0.7</v>
      </c>
      <c r="R22" s="32">
        <v>14088.42</v>
      </c>
      <c r="S22" s="32">
        <v>65072.28</v>
      </c>
      <c r="T22" s="32"/>
      <c r="U22" s="32"/>
      <c r="V22" s="32"/>
      <c r="W22" s="32"/>
      <c r="X22" s="32"/>
      <c r="Y22" s="32"/>
      <c r="Z22" s="33"/>
    </row>
    <row r="23" spans="1:26" x14ac:dyDescent="0.25">
      <c r="A23" s="57" t="s">
        <v>213</v>
      </c>
      <c r="B23" s="34">
        <v>115466.36</v>
      </c>
      <c r="C23" s="34">
        <v>59357.94</v>
      </c>
      <c r="D23" s="34"/>
      <c r="E23" s="34"/>
      <c r="F23" s="34"/>
      <c r="G23" s="34"/>
      <c r="H23" s="34">
        <v>59357.94</v>
      </c>
      <c r="I23" s="34">
        <v>81.599999999999994</v>
      </c>
      <c r="J23" s="34">
        <v>1110.76</v>
      </c>
      <c r="K23" s="34"/>
      <c r="L23" s="34">
        <v>1948.44</v>
      </c>
      <c r="M23" s="34">
        <v>1307.94</v>
      </c>
      <c r="N23" s="34"/>
      <c r="O23" s="34">
        <v>1332.38</v>
      </c>
      <c r="P23" s="34">
        <v>414.48</v>
      </c>
      <c r="Q23" s="34">
        <v>0.7</v>
      </c>
      <c r="R23" s="34">
        <v>14088.42</v>
      </c>
      <c r="S23" s="34">
        <v>65072.28</v>
      </c>
      <c r="T23" s="34"/>
      <c r="U23" s="34">
        <v>0</v>
      </c>
      <c r="V23" s="34" t="s">
        <v>238</v>
      </c>
      <c r="W23" s="34">
        <v>0</v>
      </c>
      <c r="X23" s="34" t="s">
        <v>423</v>
      </c>
      <c r="Y23" s="34">
        <v>0</v>
      </c>
      <c r="Z23" s="35"/>
    </row>
    <row r="24" spans="1:26" x14ac:dyDescent="0.25">
      <c r="A24" s="56" t="s">
        <v>214</v>
      </c>
      <c r="B24" s="32">
        <v>140377.02000000002</v>
      </c>
      <c r="C24" s="32">
        <v>4666.55</v>
      </c>
      <c r="D24" s="32"/>
      <c r="E24" s="32"/>
      <c r="F24" s="32"/>
      <c r="G24" s="32"/>
      <c r="H24" s="32">
        <v>49712.41</v>
      </c>
      <c r="I24" s="32">
        <v>21661.1</v>
      </c>
      <c r="J24" s="32">
        <v>1522.16</v>
      </c>
      <c r="K24" s="32">
        <v>330.92</v>
      </c>
      <c r="L24" s="32">
        <v>842</v>
      </c>
      <c r="M24" s="32">
        <v>245.33</v>
      </c>
      <c r="N24" s="32">
        <v>108.22</v>
      </c>
      <c r="O24" s="32">
        <v>778.49</v>
      </c>
      <c r="P24" s="32">
        <v>4.5</v>
      </c>
      <c r="Q24" s="32">
        <v>289.88</v>
      </c>
      <c r="R24" s="32">
        <v>7417.76</v>
      </c>
      <c r="S24" s="32">
        <v>146485.28</v>
      </c>
      <c r="T24" s="32"/>
      <c r="U24" s="32"/>
      <c r="V24" s="32"/>
      <c r="W24" s="32"/>
      <c r="X24" s="32"/>
      <c r="Y24" s="32"/>
      <c r="Z24" s="33"/>
    </row>
    <row r="25" spans="1:26" x14ac:dyDescent="0.25">
      <c r="A25" s="57" t="s">
        <v>215</v>
      </c>
      <c r="B25" s="34">
        <v>140377.02000000002</v>
      </c>
      <c r="C25" s="34">
        <v>4666.55</v>
      </c>
      <c r="D25" s="34"/>
      <c r="E25" s="34"/>
      <c r="F25" s="34"/>
      <c r="G25" s="34"/>
      <c r="H25" s="34">
        <v>49712.41</v>
      </c>
      <c r="I25" s="34">
        <v>21661.1</v>
      </c>
      <c r="J25" s="34">
        <v>1522.16</v>
      </c>
      <c r="K25" s="34">
        <v>330.92</v>
      </c>
      <c r="L25" s="34">
        <v>842</v>
      </c>
      <c r="M25" s="34">
        <v>245.33</v>
      </c>
      <c r="N25" s="34">
        <v>108.22</v>
      </c>
      <c r="O25" s="34">
        <v>778.49</v>
      </c>
      <c r="P25" s="34">
        <v>4.5</v>
      </c>
      <c r="Q25" s="34">
        <v>289.88</v>
      </c>
      <c r="R25" s="34">
        <v>7417.76</v>
      </c>
      <c r="S25" s="34">
        <v>146485.28</v>
      </c>
      <c r="T25" s="34"/>
      <c r="U25" s="34">
        <v>273686.39</v>
      </c>
      <c r="V25" s="34" t="s">
        <v>238</v>
      </c>
      <c r="W25" s="34">
        <v>668802.57999999996</v>
      </c>
      <c r="X25" s="34" t="s">
        <v>425</v>
      </c>
      <c r="Y25" s="34">
        <v>1034675.63</v>
      </c>
      <c r="Z25" s="35" t="s">
        <v>242</v>
      </c>
    </row>
    <row r="26" spans="1:26" x14ac:dyDescent="0.25">
      <c r="A26" s="55" t="s">
        <v>78</v>
      </c>
      <c r="B26" s="30">
        <v>512616.96000000002</v>
      </c>
      <c r="C26" s="30">
        <v>144147.51</v>
      </c>
      <c r="D26" s="30"/>
      <c r="E26" s="30"/>
      <c r="F26" s="30"/>
      <c r="G26" s="30"/>
      <c r="H26" s="30"/>
      <c r="I26" s="30"/>
      <c r="J26" s="30"/>
      <c r="K26" s="30"/>
      <c r="L26" s="30">
        <v>10045.02</v>
      </c>
      <c r="M26" s="30">
        <v>19835.14</v>
      </c>
      <c r="N26" s="30">
        <v>5649.94</v>
      </c>
      <c r="O26" s="30">
        <v>7137.7199999999993</v>
      </c>
      <c r="P26" s="30">
        <v>1133.72</v>
      </c>
      <c r="Q26" s="30">
        <v>4.5999999999999996</v>
      </c>
      <c r="R26" s="30">
        <v>31260.670000000002</v>
      </c>
      <c r="S26" s="30">
        <v>31211.68</v>
      </c>
      <c r="T26" s="30">
        <v>248937.25</v>
      </c>
      <c r="U26" s="30"/>
      <c r="V26" s="30"/>
      <c r="W26" s="30"/>
      <c r="X26" s="30"/>
      <c r="Y26" s="30"/>
      <c r="Z26" s="31"/>
    </row>
    <row r="27" spans="1:26" x14ac:dyDescent="0.25">
      <c r="A27" s="56" t="s">
        <v>79</v>
      </c>
      <c r="B27" s="32">
        <v>394161.89</v>
      </c>
      <c r="C27" s="32">
        <v>92479.199999999983</v>
      </c>
      <c r="D27" s="32"/>
      <c r="E27" s="32"/>
      <c r="F27" s="32"/>
      <c r="G27" s="32"/>
      <c r="H27" s="32"/>
      <c r="I27" s="32"/>
      <c r="J27" s="32"/>
      <c r="K27" s="32"/>
      <c r="L27" s="32">
        <v>7889.9000000000005</v>
      </c>
      <c r="M27" s="32">
        <v>15708.02</v>
      </c>
      <c r="N27" s="32">
        <v>5147.58</v>
      </c>
      <c r="O27" s="32">
        <v>6753.98</v>
      </c>
      <c r="P27" s="32">
        <v>1058.42</v>
      </c>
      <c r="Q27" s="32">
        <v>4.5999999999999996</v>
      </c>
      <c r="R27" s="32">
        <v>12296.84</v>
      </c>
      <c r="S27" s="32">
        <v>20196.620000000003</v>
      </c>
      <c r="T27" s="32">
        <v>248937.25</v>
      </c>
      <c r="U27" s="32"/>
      <c r="V27" s="32"/>
      <c r="W27" s="32"/>
      <c r="X27" s="32"/>
      <c r="Y27" s="32"/>
      <c r="Z27" s="33"/>
    </row>
    <row r="28" spans="1:26" x14ac:dyDescent="0.25">
      <c r="A28" s="57" t="s">
        <v>216</v>
      </c>
      <c r="B28" s="34">
        <v>174121.31</v>
      </c>
      <c r="C28" s="34">
        <v>32266.51999999999</v>
      </c>
      <c r="D28" s="34"/>
      <c r="E28" s="34"/>
      <c r="F28" s="34"/>
      <c r="G28" s="34"/>
      <c r="H28" s="34"/>
      <c r="I28" s="34"/>
      <c r="J28" s="34"/>
      <c r="K28" s="34"/>
      <c r="L28" s="34">
        <v>3346.5200000000004</v>
      </c>
      <c r="M28" s="34">
        <v>5979.72</v>
      </c>
      <c r="N28" s="34">
        <v>856.76</v>
      </c>
      <c r="O28" s="34">
        <v>3083.32</v>
      </c>
      <c r="P28" s="34">
        <v>1058.42</v>
      </c>
      <c r="Q28" s="34">
        <v>4.5999999999999996</v>
      </c>
      <c r="R28" s="34"/>
      <c r="S28" s="34">
        <v>10086.02</v>
      </c>
      <c r="T28" s="34">
        <v>120828.25</v>
      </c>
      <c r="U28" s="34">
        <v>123090</v>
      </c>
      <c r="V28" s="34" t="s">
        <v>238</v>
      </c>
      <c r="W28" s="34">
        <v>2927424</v>
      </c>
      <c r="X28" s="34" t="s">
        <v>423</v>
      </c>
      <c r="Y28" s="34">
        <v>5992000</v>
      </c>
      <c r="Z28" s="35"/>
    </row>
    <row r="29" spans="1:26" x14ac:dyDescent="0.25">
      <c r="A29" s="57" t="s">
        <v>217</v>
      </c>
      <c r="B29" s="34">
        <v>220040.58</v>
      </c>
      <c r="C29" s="34">
        <v>60212.679999999993</v>
      </c>
      <c r="D29" s="34"/>
      <c r="E29" s="34"/>
      <c r="F29" s="34"/>
      <c r="G29" s="34"/>
      <c r="H29" s="34"/>
      <c r="I29" s="34"/>
      <c r="J29" s="34"/>
      <c r="K29" s="34"/>
      <c r="L29" s="34">
        <v>4543.38</v>
      </c>
      <c r="M29" s="34">
        <v>9728.2999999999993</v>
      </c>
      <c r="N29" s="34">
        <v>4290.82</v>
      </c>
      <c r="O29" s="34">
        <v>3670.66</v>
      </c>
      <c r="P29" s="34">
        <v>0</v>
      </c>
      <c r="Q29" s="34">
        <v>0</v>
      </c>
      <c r="R29" s="34">
        <v>12296.84</v>
      </c>
      <c r="S29" s="34">
        <v>10110.6</v>
      </c>
      <c r="T29" s="34">
        <v>128109</v>
      </c>
      <c r="U29" s="34">
        <v>855841</v>
      </c>
      <c r="V29" s="34" t="s">
        <v>238</v>
      </c>
      <c r="W29" s="34">
        <v>1334785</v>
      </c>
      <c r="X29" s="34" t="s">
        <v>241</v>
      </c>
      <c r="Y29" s="34">
        <v>1949000</v>
      </c>
      <c r="Z29" s="35"/>
    </row>
    <row r="30" spans="1:26" x14ac:dyDescent="0.25">
      <c r="A30" s="56" t="s">
        <v>167</v>
      </c>
      <c r="B30" s="32">
        <v>81629.310000000012</v>
      </c>
      <c r="C30" s="32">
        <v>26941.950000000004</v>
      </c>
      <c r="D30" s="32"/>
      <c r="E30" s="32"/>
      <c r="F30" s="32"/>
      <c r="G30" s="32"/>
      <c r="H30" s="32"/>
      <c r="I30" s="32"/>
      <c r="J30" s="32"/>
      <c r="K30" s="32"/>
      <c r="L30" s="32">
        <v>1821.32</v>
      </c>
      <c r="M30" s="32">
        <v>3756.8599999999997</v>
      </c>
      <c r="N30" s="32">
        <v>466.08</v>
      </c>
      <c r="O30" s="32">
        <v>115.04</v>
      </c>
      <c r="P30" s="32">
        <v>0</v>
      </c>
      <c r="Q30" s="32"/>
      <c r="R30" s="32">
        <v>14498.11</v>
      </c>
      <c r="S30" s="32"/>
      <c r="T30" s="32"/>
      <c r="U30" s="32"/>
      <c r="V30" s="32"/>
      <c r="W30" s="32"/>
      <c r="X30" s="32"/>
      <c r="Y30" s="32"/>
      <c r="Z30" s="33"/>
    </row>
    <row r="31" spans="1:26" x14ac:dyDescent="0.25">
      <c r="A31" s="57" t="s">
        <v>218</v>
      </c>
      <c r="B31" s="34">
        <v>81629.310000000012</v>
      </c>
      <c r="C31" s="34">
        <v>26941.950000000004</v>
      </c>
      <c r="D31" s="34"/>
      <c r="E31" s="34"/>
      <c r="F31" s="34"/>
      <c r="G31" s="34"/>
      <c r="H31" s="34"/>
      <c r="I31" s="34"/>
      <c r="J31" s="34"/>
      <c r="K31" s="34"/>
      <c r="L31" s="34">
        <v>1821.32</v>
      </c>
      <c r="M31" s="34">
        <v>3756.8599999999997</v>
      </c>
      <c r="N31" s="34">
        <v>466.08</v>
      </c>
      <c r="O31" s="34">
        <v>115.04</v>
      </c>
      <c r="P31" s="34">
        <v>0</v>
      </c>
      <c r="Q31" s="34"/>
      <c r="R31" s="34">
        <v>14498.11</v>
      </c>
      <c r="S31" s="34"/>
      <c r="T31" s="34"/>
      <c r="U31" s="34">
        <v>375625</v>
      </c>
      <c r="V31" s="34" t="s">
        <v>238</v>
      </c>
      <c r="W31" s="34">
        <v>4558210</v>
      </c>
      <c r="X31" s="34" t="s">
        <v>423</v>
      </c>
      <c r="Y31" s="34">
        <v>7761000</v>
      </c>
      <c r="Z31" s="35"/>
    </row>
    <row r="32" spans="1:26" x14ac:dyDescent="0.25">
      <c r="A32" s="56" t="s">
        <v>88</v>
      </c>
      <c r="B32" s="32">
        <v>36825.760000000002</v>
      </c>
      <c r="C32" s="32">
        <v>24726.360000000004</v>
      </c>
      <c r="D32" s="32"/>
      <c r="E32" s="32"/>
      <c r="F32" s="32"/>
      <c r="G32" s="32"/>
      <c r="H32" s="32"/>
      <c r="I32" s="32"/>
      <c r="J32" s="32"/>
      <c r="K32" s="32"/>
      <c r="L32" s="32">
        <v>333.79999999999995</v>
      </c>
      <c r="M32" s="32">
        <v>370.26</v>
      </c>
      <c r="N32" s="32">
        <v>36.28</v>
      </c>
      <c r="O32" s="32">
        <v>268.7</v>
      </c>
      <c r="P32" s="32">
        <v>75.3</v>
      </c>
      <c r="Q32" s="32"/>
      <c r="R32" s="32">
        <v>4465.72</v>
      </c>
      <c r="S32" s="32">
        <v>11015.059999999998</v>
      </c>
      <c r="T32" s="32"/>
      <c r="U32" s="32"/>
      <c r="V32" s="32"/>
      <c r="W32" s="32"/>
      <c r="X32" s="32"/>
      <c r="Y32" s="32"/>
      <c r="Z32" s="33"/>
    </row>
    <row r="33" spans="1:26" x14ac:dyDescent="0.25">
      <c r="A33" s="57" t="s">
        <v>422</v>
      </c>
      <c r="B33" s="34">
        <v>36825.760000000002</v>
      </c>
      <c r="C33" s="34">
        <v>24726.360000000004</v>
      </c>
      <c r="D33" s="34"/>
      <c r="E33" s="34"/>
      <c r="F33" s="34"/>
      <c r="G33" s="34"/>
      <c r="H33" s="34"/>
      <c r="I33" s="34"/>
      <c r="J33" s="34"/>
      <c r="K33" s="34"/>
      <c r="L33" s="34">
        <v>333.79999999999995</v>
      </c>
      <c r="M33" s="34">
        <v>370.26</v>
      </c>
      <c r="N33" s="34">
        <v>36.28</v>
      </c>
      <c r="O33" s="34">
        <v>268.7</v>
      </c>
      <c r="P33" s="34">
        <v>75.3</v>
      </c>
      <c r="Q33" s="34"/>
      <c r="R33" s="34">
        <v>4465.72</v>
      </c>
      <c r="S33" s="34">
        <v>11015.059999999998</v>
      </c>
      <c r="T33" s="34"/>
      <c r="U33" s="34">
        <v>0</v>
      </c>
      <c r="V33" s="34"/>
      <c r="W33" s="34">
        <v>0</v>
      </c>
      <c r="X33" s="34"/>
      <c r="Y33" s="34"/>
      <c r="Z33" s="35"/>
    </row>
    <row r="34" spans="1:26" x14ac:dyDescent="0.25">
      <c r="A34" s="55" t="s">
        <v>120</v>
      </c>
      <c r="B34" s="30">
        <v>272277.88</v>
      </c>
      <c r="C34" s="30">
        <v>103263.76</v>
      </c>
      <c r="D34" s="30"/>
      <c r="E34" s="30"/>
      <c r="F34" s="30"/>
      <c r="G34" s="30">
        <v>35249.9</v>
      </c>
      <c r="H34" s="30">
        <v>108451.69</v>
      </c>
      <c r="I34" s="30">
        <v>192.1</v>
      </c>
      <c r="J34" s="30">
        <v>13148.56</v>
      </c>
      <c r="K34" s="30">
        <v>5277.45</v>
      </c>
      <c r="L34" s="30">
        <v>1568.62</v>
      </c>
      <c r="M34" s="30">
        <v>1429.6499999999999</v>
      </c>
      <c r="N34" s="30">
        <v>155.61000000000001</v>
      </c>
      <c r="O34" s="30">
        <v>2073.7600000000002</v>
      </c>
      <c r="P34" s="30">
        <v>112.44999999999999</v>
      </c>
      <c r="Q34" s="30">
        <v>2856.59</v>
      </c>
      <c r="R34" s="30">
        <v>15668.05</v>
      </c>
      <c r="S34" s="30">
        <v>229927.86</v>
      </c>
      <c r="T34" s="30">
        <v>85695.2</v>
      </c>
      <c r="U34" s="30"/>
      <c r="V34" s="30"/>
      <c r="W34" s="30"/>
      <c r="X34" s="30"/>
      <c r="Y34" s="30"/>
      <c r="Z34" s="31"/>
    </row>
    <row r="35" spans="1:26" x14ac:dyDescent="0.25">
      <c r="A35" s="56" t="s">
        <v>121</v>
      </c>
      <c r="B35" s="32">
        <v>272277.88</v>
      </c>
      <c r="C35" s="32">
        <v>103263.76</v>
      </c>
      <c r="D35" s="32"/>
      <c r="E35" s="32"/>
      <c r="F35" s="32"/>
      <c r="G35" s="32">
        <v>35249.9</v>
      </c>
      <c r="H35" s="32">
        <v>108451.69</v>
      </c>
      <c r="I35" s="32">
        <v>192.1</v>
      </c>
      <c r="J35" s="32">
        <v>13148.56</v>
      </c>
      <c r="K35" s="32">
        <v>5277.45</v>
      </c>
      <c r="L35" s="32">
        <v>1568.62</v>
      </c>
      <c r="M35" s="32">
        <v>1429.6499999999999</v>
      </c>
      <c r="N35" s="32">
        <v>155.61000000000001</v>
      </c>
      <c r="O35" s="32">
        <v>2073.7600000000002</v>
      </c>
      <c r="P35" s="32">
        <v>112.44999999999999</v>
      </c>
      <c r="Q35" s="32">
        <v>2856.59</v>
      </c>
      <c r="R35" s="32">
        <v>15668.05</v>
      </c>
      <c r="S35" s="32">
        <v>229927.86</v>
      </c>
      <c r="T35" s="32">
        <v>85695.2</v>
      </c>
      <c r="U35" s="32"/>
      <c r="V35" s="32"/>
      <c r="W35" s="32"/>
      <c r="X35" s="32"/>
      <c r="Y35" s="32"/>
      <c r="Z35" s="33"/>
    </row>
    <row r="36" spans="1:26" x14ac:dyDescent="0.25">
      <c r="A36" s="57" t="s">
        <v>219</v>
      </c>
      <c r="B36" s="34">
        <v>155098.06</v>
      </c>
      <c r="C36" s="34">
        <v>92708.86</v>
      </c>
      <c r="D36" s="34"/>
      <c r="E36" s="34"/>
      <c r="F36" s="34"/>
      <c r="G36" s="34">
        <v>35249.9</v>
      </c>
      <c r="H36" s="34">
        <v>64528.19</v>
      </c>
      <c r="I36" s="34"/>
      <c r="J36" s="34"/>
      <c r="K36" s="34"/>
      <c r="L36" s="34">
        <v>1553.1</v>
      </c>
      <c r="M36" s="34">
        <v>1385.85</v>
      </c>
      <c r="N36" s="34">
        <v>92.41</v>
      </c>
      <c r="O36" s="34">
        <v>2073.7600000000002</v>
      </c>
      <c r="P36" s="34">
        <v>53.97</v>
      </c>
      <c r="Q36" s="34">
        <v>928.23</v>
      </c>
      <c r="R36" s="34">
        <v>5077.04</v>
      </c>
      <c r="S36" s="34">
        <v>95271.24</v>
      </c>
      <c r="T36" s="34">
        <v>85695.2</v>
      </c>
      <c r="U36" s="34">
        <v>510482</v>
      </c>
      <c r="W36" s="34">
        <v>12652835</v>
      </c>
      <c r="X36" s="34" t="s">
        <v>241</v>
      </c>
      <c r="Y36" s="34">
        <v>50245203</v>
      </c>
      <c r="Z36" s="34" t="s">
        <v>239</v>
      </c>
    </row>
    <row r="37" spans="1:26" ht="45" x14ac:dyDescent="0.25">
      <c r="A37" s="57" t="s">
        <v>220</v>
      </c>
      <c r="B37" s="34">
        <v>117179.82</v>
      </c>
      <c r="C37" s="34">
        <v>10554.9</v>
      </c>
      <c r="D37" s="34"/>
      <c r="E37" s="34"/>
      <c r="F37" s="34"/>
      <c r="G37" s="34"/>
      <c r="H37" s="34">
        <v>43923.5</v>
      </c>
      <c r="I37" s="34">
        <v>192.1</v>
      </c>
      <c r="J37" s="34">
        <v>13148.56</v>
      </c>
      <c r="K37" s="34">
        <v>5277.45</v>
      </c>
      <c r="L37" s="34">
        <v>15.52</v>
      </c>
      <c r="M37" s="34">
        <v>43.8</v>
      </c>
      <c r="N37" s="34">
        <v>63.2</v>
      </c>
      <c r="O37" s="34">
        <v>0</v>
      </c>
      <c r="P37" s="34">
        <v>58.48</v>
      </c>
      <c r="Q37" s="34">
        <v>1928.36</v>
      </c>
      <c r="R37" s="34">
        <v>10591.009999999998</v>
      </c>
      <c r="S37" s="34">
        <v>134656.62</v>
      </c>
      <c r="T37" s="34"/>
      <c r="U37" s="34">
        <v>107409.73</v>
      </c>
      <c r="V37" s="34" t="s">
        <v>238</v>
      </c>
      <c r="W37" s="34">
        <v>555448</v>
      </c>
      <c r="X37" s="34" t="s">
        <v>423</v>
      </c>
      <c r="Y37" s="34">
        <v>64124000</v>
      </c>
      <c r="Z37" s="35" t="s">
        <v>426</v>
      </c>
    </row>
    <row r="38" spans="1:26" x14ac:dyDescent="0.25">
      <c r="A38" s="55" t="s">
        <v>221</v>
      </c>
      <c r="B38" s="30">
        <v>426433.18000000005</v>
      </c>
      <c r="C38" s="30">
        <v>26211.47</v>
      </c>
      <c r="D38" s="30">
        <v>7484.54</v>
      </c>
      <c r="E38" s="30"/>
      <c r="F38" s="30"/>
      <c r="G38" s="30"/>
      <c r="H38" s="30">
        <v>99765.78</v>
      </c>
      <c r="I38" s="30">
        <v>8727.86</v>
      </c>
      <c r="J38" s="30">
        <v>17233.940000000002</v>
      </c>
      <c r="K38" s="30">
        <v>15584.57</v>
      </c>
      <c r="L38" s="30">
        <v>5596.26</v>
      </c>
      <c r="M38" s="30">
        <v>9161.5</v>
      </c>
      <c r="N38" s="30">
        <v>5156.0599999999995</v>
      </c>
      <c r="O38" s="30">
        <v>3648.46</v>
      </c>
      <c r="P38" s="30"/>
      <c r="Q38" s="30">
        <v>3912.75</v>
      </c>
      <c r="R38" s="30">
        <v>40114.550000000003</v>
      </c>
      <c r="S38" s="30">
        <v>201615.57080000002</v>
      </c>
      <c r="T38" s="30">
        <v>2109.12</v>
      </c>
      <c r="U38" s="30"/>
      <c r="V38" s="30"/>
      <c r="W38" s="30"/>
      <c r="X38" s="30"/>
      <c r="Y38" s="30"/>
      <c r="Z38" s="31"/>
    </row>
    <row r="39" spans="1:26" x14ac:dyDescent="0.25">
      <c r="A39" s="56" t="s">
        <v>91</v>
      </c>
      <c r="B39" s="32">
        <v>426433.18000000005</v>
      </c>
      <c r="C39" s="32">
        <v>26211.47</v>
      </c>
      <c r="D39" s="32">
        <v>7484.54</v>
      </c>
      <c r="E39" s="32"/>
      <c r="F39" s="32"/>
      <c r="G39" s="32"/>
      <c r="H39" s="32">
        <v>99765.78</v>
      </c>
      <c r="I39" s="32">
        <v>8727.86</v>
      </c>
      <c r="J39" s="32">
        <v>17233.940000000002</v>
      </c>
      <c r="K39" s="32">
        <v>15584.57</v>
      </c>
      <c r="L39" s="32">
        <v>5596.26</v>
      </c>
      <c r="M39" s="32">
        <v>9161.5</v>
      </c>
      <c r="N39" s="32">
        <v>5156.0599999999995</v>
      </c>
      <c r="O39" s="32">
        <v>3648.46</v>
      </c>
      <c r="P39" s="32"/>
      <c r="Q39" s="32">
        <v>3912.75</v>
      </c>
      <c r="R39" s="32">
        <v>40114.550000000003</v>
      </c>
      <c r="S39" s="32">
        <v>201615.57080000002</v>
      </c>
      <c r="T39" s="32">
        <v>2109.12</v>
      </c>
      <c r="U39" s="32"/>
      <c r="V39" s="32"/>
      <c r="W39" s="32"/>
      <c r="X39" s="32"/>
      <c r="Y39" s="32"/>
      <c r="Z39" s="33"/>
    </row>
    <row r="40" spans="1:26" x14ac:dyDescent="0.25">
      <c r="A40" s="57" t="s">
        <v>172</v>
      </c>
      <c r="B40" s="34">
        <v>206553.64</v>
      </c>
      <c r="C40" s="34"/>
      <c r="D40" s="34">
        <v>7484.54</v>
      </c>
      <c r="E40" s="34"/>
      <c r="F40" s="34"/>
      <c r="G40" s="34"/>
      <c r="H40" s="34"/>
      <c r="I40" s="34">
        <v>7484.54</v>
      </c>
      <c r="J40" s="34">
        <v>8236.1200000000008</v>
      </c>
      <c r="K40" s="34"/>
      <c r="L40" s="34">
        <v>2189.04</v>
      </c>
      <c r="M40" s="34">
        <v>3861.86</v>
      </c>
      <c r="N40" s="34"/>
      <c r="O40" s="34">
        <v>466.46</v>
      </c>
      <c r="P40" s="34"/>
      <c r="Q40" s="34">
        <v>1705</v>
      </c>
      <c r="R40" s="34">
        <v>10858.84</v>
      </c>
      <c r="S40" s="34">
        <v>102322.50000000001</v>
      </c>
      <c r="T40" s="34"/>
      <c r="U40" s="34"/>
      <c r="V40" s="34"/>
      <c r="W40" s="34">
        <v>190.69</v>
      </c>
      <c r="X40" s="34"/>
      <c r="Y40" s="34"/>
      <c r="Z40" s="35"/>
    </row>
    <row r="41" spans="1:26" x14ac:dyDescent="0.25">
      <c r="A41" s="57" t="s">
        <v>171</v>
      </c>
      <c r="B41" s="34">
        <v>219879.54</v>
      </c>
      <c r="C41" s="34">
        <v>26211.47</v>
      </c>
      <c r="D41" s="34"/>
      <c r="E41" s="34"/>
      <c r="F41" s="34"/>
      <c r="G41" s="34"/>
      <c r="H41" s="34">
        <v>99765.78</v>
      </c>
      <c r="I41" s="34">
        <v>1243.32</v>
      </c>
      <c r="J41" s="34">
        <v>8997.82</v>
      </c>
      <c r="K41" s="34">
        <v>15584.57</v>
      </c>
      <c r="L41" s="34">
        <v>3407.22</v>
      </c>
      <c r="M41" s="34">
        <v>5299.64</v>
      </c>
      <c r="N41" s="34">
        <v>5156.0599999999995</v>
      </c>
      <c r="O41" s="34">
        <v>3182</v>
      </c>
      <c r="P41" s="34"/>
      <c r="Q41" s="34">
        <v>2207.75</v>
      </c>
      <c r="R41" s="34">
        <v>29255.71</v>
      </c>
      <c r="S41" s="34">
        <v>99293.070800000001</v>
      </c>
      <c r="T41" s="34">
        <v>2109.12</v>
      </c>
      <c r="U41" s="34"/>
      <c r="V41" s="34"/>
      <c r="W41" s="34">
        <v>2869.77</v>
      </c>
      <c r="X41" s="34"/>
      <c r="Y41" s="34"/>
      <c r="Z41" s="35"/>
    </row>
    <row r="42" spans="1:26" x14ac:dyDescent="0.25">
      <c r="A42" s="55" t="s">
        <v>173</v>
      </c>
      <c r="B42" s="30">
        <v>108450.76</v>
      </c>
      <c r="C42" s="30"/>
      <c r="D42" s="30">
        <v>30911.64</v>
      </c>
      <c r="E42" s="30">
        <v>2909.02</v>
      </c>
      <c r="F42" s="30"/>
      <c r="G42" s="30"/>
      <c r="H42" s="30"/>
      <c r="I42" s="30"/>
      <c r="J42" s="30"/>
      <c r="K42" s="30"/>
      <c r="L42" s="30">
        <v>1297.8599999999999</v>
      </c>
      <c r="M42" s="30">
        <v>9405.36</v>
      </c>
      <c r="N42" s="30">
        <v>0</v>
      </c>
      <c r="O42" s="30">
        <v>1420.16</v>
      </c>
      <c r="P42" s="30">
        <v>729.32</v>
      </c>
      <c r="Q42" s="30">
        <v>0</v>
      </c>
      <c r="R42" s="30"/>
      <c r="S42" s="30">
        <v>77113.34</v>
      </c>
      <c r="T42" s="30"/>
      <c r="U42" s="30"/>
      <c r="V42" s="30"/>
      <c r="W42" s="30"/>
      <c r="X42" s="30"/>
      <c r="Y42" s="30"/>
      <c r="Z42" s="31"/>
    </row>
    <row r="43" spans="1:26" x14ac:dyDescent="0.25">
      <c r="A43" s="56" t="s">
        <v>174</v>
      </c>
      <c r="B43" s="32">
        <v>108450.76</v>
      </c>
      <c r="C43" s="32"/>
      <c r="D43" s="32">
        <v>30911.64</v>
      </c>
      <c r="E43" s="32">
        <v>2909.02</v>
      </c>
      <c r="F43" s="32"/>
      <c r="G43" s="32"/>
      <c r="H43" s="32"/>
      <c r="I43" s="32"/>
      <c r="J43" s="32"/>
      <c r="K43" s="32"/>
      <c r="L43" s="32">
        <v>1297.8599999999999</v>
      </c>
      <c r="M43" s="32">
        <v>9405.36</v>
      </c>
      <c r="N43" s="32">
        <v>0</v>
      </c>
      <c r="O43" s="32">
        <v>1420.16</v>
      </c>
      <c r="P43" s="32">
        <v>729.32</v>
      </c>
      <c r="Q43" s="32">
        <v>0</v>
      </c>
      <c r="R43" s="32"/>
      <c r="S43" s="32">
        <v>77113.34</v>
      </c>
      <c r="T43" s="32"/>
      <c r="U43" s="32"/>
      <c r="V43" s="32"/>
      <c r="W43" s="32"/>
      <c r="X43" s="32"/>
      <c r="Y43" s="32"/>
      <c r="Z43" s="33"/>
    </row>
    <row r="44" spans="1:26" ht="90" x14ac:dyDescent="0.25">
      <c r="A44" s="57" t="s">
        <v>222</v>
      </c>
      <c r="B44" s="34">
        <v>108450.76</v>
      </c>
      <c r="C44" s="34"/>
      <c r="D44" s="34">
        <v>30911.64</v>
      </c>
      <c r="E44" s="34">
        <v>2909.02</v>
      </c>
      <c r="F44" s="34"/>
      <c r="G44" s="34"/>
      <c r="H44" s="34"/>
      <c r="I44" s="34"/>
      <c r="J44" s="34"/>
      <c r="K44" s="34"/>
      <c r="L44" s="34">
        <v>1297.8599999999999</v>
      </c>
      <c r="M44" s="34">
        <v>9405.36</v>
      </c>
      <c r="N44" s="34">
        <v>0</v>
      </c>
      <c r="O44" s="34">
        <v>1420.16</v>
      </c>
      <c r="P44" s="34">
        <v>729.32</v>
      </c>
      <c r="Q44" s="34">
        <v>0</v>
      </c>
      <c r="R44" s="34"/>
      <c r="S44" s="34">
        <v>77113.34</v>
      </c>
      <c r="T44" s="34"/>
      <c r="U44" s="34">
        <v>0</v>
      </c>
      <c r="V44" s="34" t="s">
        <v>238</v>
      </c>
      <c r="W44" s="34">
        <v>9037560</v>
      </c>
      <c r="X44" s="34" t="s">
        <v>423</v>
      </c>
      <c r="Y44" s="34">
        <v>17386130</v>
      </c>
      <c r="Z44" s="35" t="s">
        <v>427</v>
      </c>
    </row>
    <row r="45" spans="1:26" x14ac:dyDescent="0.25">
      <c r="A45" s="55" t="s">
        <v>177</v>
      </c>
      <c r="B45" s="30">
        <v>100437.79</v>
      </c>
      <c r="C45" s="30"/>
      <c r="D45" s="30"/>
      <c r="E45" s="30"/>
      <c r="F45" s="30"/>
      <c r="G45" s="30"/>
      <c r="H45" s="30"/>
      <c r="I45" s="30"/>
      <c r="J45" s="30"/>
      <c r="K45" s="30"/>
      <c r="L45" s="30">
        <v>1771.9</v>
      </c>
      <c r="M45" s="30">
        <v>774.48</v>
      </c>
      <c r="N45" s="30">
        <v>182.52</v>
      </c>
      <c r="O45" s="30">
        <v>841.8</v>
      </c>
      <c r="P45" s="30">
        <v>159.68</v>
      </c>
      <c r="Q45" s="30">
        <v>59</v>
      </c>
      <c r="R45" s="30">
        <v>50984.34</v>
      </c>
      <c r="S45" s="30">
        <v>39074.99</v>
      </c>
      <c r="T45" s="30"/>
      <c r="U45" s="30"/>
      <c r="V45" s="30"/>
      <c r="W45" s="30"/>
      <c r="X45" s="30"/>
      <c r="Y45" s="30"/>
      <c r="Z45" s="31"/>
    </row>
    <row r="46" spans="1:26" x14ac:dyDescent="0.25">
      <c r="A46" s="56" t="s">
        <v>177</v>
      </c>
      <c r="B46" s="32">
        <v>100437.79</v>
      </c>
      <c r="C46" s="32"/>
      <c r="D46" s="32"/>
      <c r="E46" s="32"/>
      <c r="F46" s="32"/>
      <c r="G46" s="32"/>
      <c r="H46" s="32"/>
      <c r="I46" s="32"/>
      <c r="J46" s="32"/>
      <c r="K46" s="32"/>
      <c r="L46" s="32">
        <v>1771.9</v>
      </c>
      <c r="M46" s="32">
        <v>774.48</v>
      </c>
      <c r="N46" s="32">
        <v>182.52</v>
      </c>
      <c r="O46" s="32">
        <v>841.8</v>
      </c>
      <c r="P46" s="32">
        <v>159.68</v>
      </c>
      <c r="Q46" s="32">
        <v>59</v>
      </c>
      <c r="R46" s="32">
        <v>50984.34</v>
      </c>
      <c r="S46" s="32">
        <v>39074.99</v>
      </c>
      <c r="T46" s="32"/>
      <c r="U46" s="32"/>
      <c r="V46" s="32"/>
      <c r="W46" s="32"/>
      <c r="X46" s="32"/>
      <c r="Y46" s="32"/>
      <c r="Z46" s="33"/>
    </row>
    <row r="47" spans="1:26" x14ac:dyDescent="0.25">
      <c r="A47" s="57" t="s">
        <v>223</v>
      </c>
      <c r="B47" s="34">
        <v>100437.79</v>
      </c>
      <c r="C47" s="34"/>
      <c r="D47" s="34"/>
      <c r="E47" s="34"/>
      <c r="F47" s="34"/>
      <c r="G47" s="34"/>
      <c r="H47" s="34"/>
      <c r="I47" s="34"/>
      <c r="J47" s="34"/>
      <c r="K47" s="34"/>
      <c r="L47" s="34">
        <v>1771.9</v>
      </c>
      <c r="M47" s="34">
        <v>774.48</v>
      </c>
      <c r="N47" s="34">
        <v>182.52</v>
      </c>
      <c r="O47" s="34">
        <v>841.8</v>
      </c>
      <c r="P47" s="34">
        <v>159.68</v>
      </c>
      <c r="Q47" s="34">
        <v>59</v>
      </c>
      <c r="R47" s="34">
        <v>50984.34</v>
      </c>
      <c r="S47" s="34">
        <v>39074.99</v>
      </c>
      <c r="T47" s="34"/>
      <c r="U47" s="34"/>
      <c r="V47" s="34"/>
      <c r="W47" s="34">
        <v>6045</v>
      </c>
      <c r="X47" s="34" t="s">
        <v>423</v>
      </c>
      <c r="Y47" s="34">
        <v>8925000</v>
      </c>
      <c r="Z47" s="35"/>
    </row>
    <row r="48" spans="1:26" x14ac:dyDescent="0.25">
      <c r="A48" s="55" t="s">
        <v>124</v>
      </c>
      <c r="B48" s="30">
        <v>62377.64</v>
      </c>
      <c r="C48" s="30">
        <v>21278.683999999997</v>
      </c>
      <c r="D48" s="30"/>
      <c r="E48" s="30"/>
      <c r="F48" s="30"/>
      <c r="G48" s="30">
        <v>23438</v>
      </c>
      <c r="H48" s="30">
        <v>15282.78</v>
      </c>
      <c r="I48" s="30"/>
      <c r="J48" s="30"/>
      <c r="K48" s="30"/>
      <c r="L48" s="30">
        <v>963.86599999999999</v>
      </c>
      <c r="M48" s="30">
        <v>260.82</v>
      </c>
      <c r="N48" s="30"/>
      <c r="O48" s="30">
        <v>343.76</v>
      </c>
      <c r="P48" s="30">
        <v>49.32</v>
      </c>
      <c r="Q48" s="30"/>
      <c r="R48" s="30">
        <v>3469</v>
      </c>
      <c r="S48" s="30">
        <v>36330.19</v>
      </c>
      <c r="T48" s="30"/>
      <c r="U48" s="30"/>
      <c r="V48" s="30"/>
      <c r="W48" s="30"/>
      <c r="X48" s="30"/>
      <c r="Y48" s="30"/>
      <c r="Z48" s="31"/>
    </row>
    <row r="49" spans="1:26" x14ac:dyDescent="0.25">
      <c r="A49" s="56" t="s">
        <v>124</v>
      </c>
      <c r="B49" s="32">
        <v>62377.64</v>
      </c>
      <c r="C49" s="32">
        <v>21278.683999999997</v>
      </c>
      <c r="D49" s="32"/>
      <c r="E49" s="32"/>
      <c r="F49" s="32"/>
      <c r="G49" s="32">
        <v>23438</v>
      </c>
      <c r="H49" s="32">
        <v>15282.78</v>
      </c>
      <c r="I49" s="32"/>
      <c r="J49" s="32"/>
      <c r="K49" s="32"/>
      <c r="L49" s="32">
        <v>963.86599999999999</v>
      </c>
      <c r="M49" s="32">
        <v>260.82</v>
      </c>
      <c r="N49" s="32"/>
      <c r="O49" s="32">
        <v>343.76</v>
      </c>
      <c r="P49" s="32">
        <v>49.32</v>
      </c>
      <c r="Q49" s="32"/>
      <c r="R49" s="32">
        <v>3469</v>
      </c>
      <c r="S49" s="32">
        <v>36330.19</v>
      </c>
      <c r="T49" s="32"/>
      <c r="U49" s="32"/>
      <c r="V49" s="32"/>
      <c r="W49" s="32"/>
      <c r="X49" s="32"/>
      <c r="Y49" s="32"/>
      <c r="Z49" s="33"/>
    </row>
    <row r="50" spans="1:26" x14ac:dyDescent="0.25">
      <c r="A50" s="57" t="s">
        <v>224</v>
      </c>
      <c r="B50" s="34">
        <v>62377.64</v>
      </c>
      <c r="C50" s="34">
        <v>21278.683999999997</v>
      </c>
      <c r="D50" s="34"/>
      <c r="E50" s="34"/>
      <c r="F50" s="34"/>
      <c r="G50" s="34">
        <v>23438</v>
      </c>
      <c r="H50" s="34">
        <v>15282.78</v>
      </c>
      <c r="I50" s="34"/>
      <c r="J50" s="34"/>
      <c r="K50" s="34"/>
      <c r="L50" s="34">
        <v>963.86599999999999</v>
      </c>
      <c r="M50" s="34">
        <v>260.82</v>
      </c>
      <c r="N50" s="34"/>
      <c r="O50" s="34">
        <v>343.76</v>
      </c>
      <c r="P50" s="34">
        <v>49.32</v>
      </c>
      <c r="Q50" s="34"/>
      <c r="R50" s="34">
        <v>3469</v>
      </c>
      <c r="S50" s="34">
        <v>36330.19</v>
      </c>
      <c r="T50" s="34"/>
      <c r="U50" s="34">
        <v>483106</v>
      </c>
      <c r="V50" s="34" t="s">
        <v>242</v>
      </c>
      <c r="W50" s="34">
        <v>1200963</v>
      </c>
      <c r="X50" s="34" t="s">
        <v>428</v>
      </c>
      <c r="Y50" s="34">
        <v>2056000</v>
      </c>
      <c r="Z50" s="35"/>
    </row>
    <row r="51" spans="1:26" x14ac:dyDescent="0.25">
      <c r="A51" s="55" t="s">
        <v>186</v>
      </c>
      <c r="B51" s="30">
        <v>77067.039999999994</v>
      </c>
      <c r="C51" s="30">
        <v>9870.58</v>
      </c>
      <c r="D51" s="30"/>
      <c r="E51" s="30"/>
      <c r="F51" s="30"/>
      <c r="G51" s="30">
        <v>10197</v>
      </c>
      <c r="H51" s="30"/>
      <c r="I51" s="30"/>
      <c r="J51" s="30"/>
      <c r="K51" s="30"/>
      <c r="L51" s="30">
        <v>1297.52</v>
      </c>
      <c r="M51" s="30">
        <v>712.12</v>
      </c>
      <c r="N51" s="30">
        <v>582.36</v>
      </c>
      <c r="O51" s="30">
        <v>1386.56</v>
      </c>
      <c r="P51" s="30">
        <v>159.24</v>
      </c>
      <c r="Q51" s="30">
        <v>192.99</v>
      </c>
      <c r="R51" s="30"/>
      <c r="S51" s="30">
        <v>53776.42</v>
      </c>
      <c r="T51" s="30"/>
      <c r="U51" s="30"/>
      <c r="V51" s="30"/>
      <c r="W51" s="30"/>
      <c r="X51" s="30"/>
      <c r="Y51" s="30"/>
      <c r="Z51" s="31"/>
    </row>
    <row r="52" spans="1:26" x14ac:dyDescent="0.25">
      <c r="A52" s="56" t="s">
        <v>192</v>
      </c>
      <c r="B52" s="32">
        <v>77067.039999999994</v>
      </c>
      <c r="C52" s="32">
        <v>9870.58</v>
      </c>
      <c r="D52" s="32"/>
      <c r="E52" s="32"/>
      <c r="F52" s="32"/>
      <c r="G52" s="32">
        <v>10197</v>
      </c>
      <c r="H52" s="32"/>
      <c r="I52" s="32"/>
      <c r="J52" s="32"/>
      <c r="K52" s="32"/>
      <c r="L52" s="32">
        <v>1297.52</v>
      </c>
      <c r="M52" s="32">
        <v>712.12</v>
      </c>
      <c r="N52" s="32">
        <v>582.36</v>
      </c>
      <c r="O52" s="32">
        <v>1386.56</v>
      </c>
      <c r="P52" s="32">
        <v>159.24</v>
      </c>
      <c r="Q52" s="32">
        <v>192.99</v>
      </c>
      <c r="R52" s="32"/>
      <c r="S52" s="32">
        <v>53776.42</v>
      </c>
      <c r="T52" s="32"/>
      <c r="U52" s="32"/>
      <c r="V52" s="32"/>
      <c r="W52" s="32"/>
      <c r="X52" s="32"/>
      <c r="Y52" s="32"/>
      <c r="Z52" s="33"/>
    </row>
    <row r="53" spans="1:26" x14ac:dyDescent="0.25">
      <c r="A53" s="57" t="s">
        <v>225</v>
      </c>
      <c r="B53" s="34">
        <v>77067.039999999994</v>
      </c>
      <c r="C53" s="34">
        <v>9870.58</v>
      </c>
      <c r="D53" s="34"/>
      <c r="E53" s="34"/>
      <c r="F53" s="34"/>
      <c r="G53" s="34">
        <v>10197</v>
      </c>
      <c r="H53" s="34"/>
      <c r="I53" s="34"/>
      <c r="J53" s="34"/>
      <c r="K53" s="34"/>
      <c r="L53" s="34">
        <v>1297.52</v>
      </c>
      <c r="M53" s="34">
        <v>712.12</v>
      </c>
      <c r="N53" s="34">
        <v>582.36</v>
      </c>
      <c r="O53" s="34">
        <v>1386.56</v>
      </c>
      <c r="P53" s="34">
        <v>159.24</v>
      </c>
      <c r="Q53" s="34">
        <v>192.99</v>
      </c>
      <c r="R53" s="34"/>
      <c r="S53" s="34">
        <v>53776.42</v>
      </c>
      <c r="T53" s="34"/>
      <c r="U53" s="34">
        <v>271592</v>
      </c>
      <c r="V53" s="34"/>
      <c r="W53" s="34">
        <v>1312181</v>
      </c>
      <c r="X53" s="34" t="s">
        <v>423</v>
      </c>
      <c r="Y53" s="34">
        <v>1898111</v>
      </c>
      <c r="Z53" s="35"/>
    </row>
    <row r="54" spans="1:26" x14ac:dyDescent="0.25">
      <c r="A54" s="55" t="s">
        <v>44</v>
      </c>
      <c r="B54" s="30">
        <v>87213.04</v>
      </c>
      <c r="C54" s="30"/>
      <c r="D54" s="30"/>
      <c r="E54" s="30"/>
      <c r="F54" s="30">
        <v>10305.18</v>
      </c>
      <c r="G54" s="30"/>
      <c r="H54" s="30">
        <v>49035.13</v>
      </c>
      <c r="I54" s="30"/>
      <c r="J54" s="30"/>
      <c r="K54" s="30">
        <v>3074.105</v>
      </c>
      <c r="L54" s="30">
        <v>1850.7</v>
      </c>
      <c r="M54" s="30">
        <v>2719.7</v>
      </c>
      <c r="N54" s="30">
        <v>0</v>
      </c>
      <c r="O54" s="30">
        <v>0</v>
      </c>
      <c r="P54" s="30">
        <v>0</v>
      </c>
      <c r="Q54" s="30">
        <v>0</v>
      </c>
      <c r="R54" s="30">
        <v>37357.61</v>
      </c>
      <c r="S54" s="30">
        <v>34477.53</v>
      </c>
      <c r="T54" s="30"/>
      <c r="U54" s="30">
        <v>57821.165999999997</v>
      </c>
      <c r="V54" s="30"/>
      <c r="W54" s="30"/>
      <c r="X54" s="30"/>
      <c r="Y54" s="30"/>
      <c r="Z54" s="31"/>
    </row>
    <row r="55" spans="1:26" x14ac:dyDescent="0.25">
      <c r="A55" s="56" t="s">
        <v>44</v>
      </c>
      <c r="B55" s="32">
        <v>87213.04</v>
      </c>
      <c r="C55" s="32"/>
      <c r="D55" s="32"/>
      <c r="E55" s="32"/>
      <c r="F55" s="32">
        <v>10305.18</v>
      </c>
      <c r="G55" s="32"/>
      <c r="H55" s="32">
        <v>49035.13</v>
      </c>
      <c r="I55" s="32"/>
      <c r="J55" s="32"/>
      <c r="K55" s="32">
        <v>3074.105</v>
      </c>
      <c r="L55" s="32">
        <v>1850.7</v>
      </c>
      <c r="M55" s="32">
        <v>2719.7</v>
      </c>
      <c r="N55" s="32">
        <v>0</v>
      </c>
      <c r="O55" s="32">
        <v>0</v>
      </c>
      <c r="P55" s="32">
        <v>0</v>
      </c>
      <c r="Q55" s="32">
        <v>0</v>
      </c>
      <c r="R55" s="32">
        <v>37357.61</v>
      </c>
      <c r="S55" s="32">
        <v>34477.53</v>
      </c>
      <c r="T55" s="32"/>
      <c r="U55" s="32"/>
      <c r="V55" s="32"/>
      <c r="W55" s="32"/>
      <c r="X55" s="32"/>
      <c r="Y55" s="32"/>
      <c r="Z55" s="33"/>
    </row>
    <row r="56" spans="1:26" ht="15.75" thickBot="1" x14ac:dyDescent="0.3">
      <c r="A56" s="57" t="s">
        <v>226</v>
      </c>
      <c r="B56" s="34">
        <v>87213.04</v>
      </c>
      <c r="C56" s="34"/>
      <c r="D56" s="34"/>
      <c r="E56" s="34"/>
      <c r="F56" s="34">
        <v>10305.18</v>
      </c>
      <c r="G56" s="34"/>
      <c r="H56" s="34">
        <v>49035.13</v>
      </c>
      <c r="I56" s="34"/>
      <c r="J56" s="34"/>
      <c r="K56" s="34">
        <v>3074.105</v>
      </c>
      <c r="L56" s="34">
        <v>1850.7</v>
      </c>
      <c r="M56" s="34">
        <v>2719.7</v>
      </c>
      <c r="N56" s="34">
        <v>0</v>
      </c>
      <c r="O56" s="34">
        <v>0</v>
      </c>
      <c r="P56" s="34">
        <v>0</v>
      </c>
      <c r="Q56" s="34">
        <v>0</v>
      </c>
      <c r="R56" s="34">
        <v>37357.61</v>
      </c>
      <c r="S56" s="34">
        <v>34477.53</v>
      </c>
      <c r="T56" s="34"/>
      <c r="U56" s="34">
        <v>57821.165999999997</v>
      </c>
      <c r="V56" s="34" t="s">
        <v>238</v>
      </c>
      <c r="W56" s="34">
        <v>385032.55</v>
      </c>
      <c r="X56" s="34" t="s">
        <v>429</v>
      </c>
      <c r="Y56" s="34">
        <v>6997240</v>
      </c>
      <c r="Z56" s="35"/>
    </row>
    <row r="57" spans="1:26" ht="15.75" thickTop="1" x14ac:dyDescent="0.25">
      <c r="A57" s="58" t="s">
        <v>126</v>
      </c>
      <c r="B57" s="36">
        <v>2900317.8499999992</v>
      </c>
      <c r="C57" s="36">
        <v>515110.46399999998</v>
      </c>
      <c r="D57" s="36">
        <v>38396.18</v>
      </c>
      <c r="E57" s="36">
        <v>2909.02</v>
      </c>
      <c r="F57" s="36">
        <v>20488.809999999998</v>
      </c>
      <c r="G57" s="36">
        <v>112237.37230175099</v>
      </c>
      <c r="H57" s="36">
        <v>677999.07523023395</v>
      </c>
      <c r="I57" s="36">
        <v>30662.659999999996</v>
      </c>
      <c r="J57" s="36">
        <v>48928.100000000006</v>
      </c>
      <c r="K57" s="36">
        <v>24267.044999999998</v>
      </c>
      <c r="L57" s="36">
        <v>39778.758985102198</v>
      </c>
      <c r="M57" s="36">
        <v>59222.423778064905</v>
      </c>
      <c r="N57" s="36">
        <v>14239.04</v>
      </c>
      <c r="O57" s="36">
        <v>26731.331155713349</v>
      </c>
      <c r="P57" s="36">
        <v>5809.7995366836567</v>
      </c>
      <c r="Q57" s="36">
        <v>9124.1999999999989</v>
      </c>
      <c r="R57" s="36">
        <v>271401.71377385897</v>
      </c>
      <c r="S57" s="36">
        <v>1677681.5438000001</v>
      </c>
      <c r="T57" s="36">
        <v>336741.57</v>
      </c>
      <c r="U57" s="36"/>
      <c r="V57" s="36"/>
      <c r="W57" s="36"/>
      <c r="X57" s="36"/>
      <c r="Y57" s="36"/>
      <c r="Z57" s="37"/>
    </row>
  </sheetData>
  <mergeCells count="5">
    <mergeCell ref="C1:F1"/>
    <mergeCell ref="G1:K1"/>
    <mergeCell ref="L1:Q1"/>
    <mergeCell ref="S1:T1"/>
    <mergeCell ref="U1:Z1"/>
  </mergeCells>
  <dataValidations count="1">
    <dataValidation type="list" allowBlank="1" showInputMessage="1" showErrorMessage="1" sqref="V21" xr:uid="{AF7859B6-B099-4969-8FF9-5479EECC0DA5}">
      <formula1>$AB$5</formula1>
    </dataValidation>
  </dataValidations>
  <pageMargins left="0.70866141732283472" right="0.70866141732283472" top="0.74803149606299213" bottom="0.74803149606299213" header="0.31496062992125984" footer="0.31496062992125984"/>
  <pageSetup paperSize="9" scale="21" fitToHeight="0" orientation="landscape" r:id="rId1"/>
  <headerFooter>
    <oddHeader>&amp;CInstalaciones de triaje, compostaje y biometanización de residuos mezclados. Datos 2021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A38E5-028C-447E-BC00-00D2ECAFFF8B}">
  <sheetPr>
    <pageSetUpPr fitToPage="1"/>
  </sheetPr>
  <dimension ref="A1:Q19"/>
  <sheetViews>
    <sheetView zoomScale="90" zoomScaleNormal="90" workbookViewId="0">
      <selection activeCell="D52" sqref="D52"/>
    </sheetView>
  </sheetViews>
  <sheetFormatPr baseColWidth="10" defaultRowHeight="15" x14ac:dyDescent="0.25"/>
  <cols>
    <col min="1" max="1" width="56" bestFit="1" customWidth="1"/>
    <col min="2" max="2" width="22.85546875" bestFit="1" customWidth="1"/>
    <col min="3" max="3" width="22.7109375" bestFit="1" customWidth="1"/>
    <col min="4" max="4" width="13.140625" bestFit="1" customWidth="1"/>
    <col min="5" max="5" width="27.85546875" bestFit="1" customWidth="1"/>
    <col min="6" max="6" width="22.85546875" bestFit="1" customWidth="1"/>
    <col min="7" max="7" width="22.7109375" bestFit="1" customWidth="1"/>
    <col min="8" max="8" width="13.140625" bestFit="1" customWidth="1"/>
    <col min="9" max="9" width="12.85546875" bestFit="1" customWidth="1"/>
    <col min="10" max="10" width="11.5703125" bestFit="1" customWidth="1"/>
    <col min="11" max="11" width="14.28515625" bestFit="1" customWidth="1"/>
    <col min="12" max="12" width="34.5703125" bestFit="1" customWidth="1"/>
    <col min="13" max="13" width="31.5703125" bestFit="1" customWidth="1"/>
    <col min="14" max="14" width="40.28515625" bestFit="1" customWidth="1"/>
    <col min="15" max="15" width="41.42578125" bestFit="1" customWidth="1"/>
    <col min="16" max="16" width="28.85546875" bestFit="1" customWidth="1"/>
    <col min="17" max="17" width="16" bestFit="1" customWidth="1"/>
  </cols>
  <sheetData>
    <row r="1" spans="1:17" x14ac:dyDescent="0.25">
      <c r="A1" s="12"/>
      <c r="B1" s="79" t="s">
        <v>195</v>
      </c>
      <c r="C1" s="79"/>
      <c r="D1" s="79"/>
      <c r="E1" s="79" t="s">
        <v>1</v>
      </c>
      <c r="F1" s="79"/>
      <c r="G1" s="79"/>
      <c r="H1" s="79"/>
      <c r="I1" s="13" t="s">
        <v>128</v>
      </c>
      <c r="J1" s="79" t="s">
        <v>4</v>
      </c>
      <c r="K1" s="79"/>
      <c r="L1" s="79" t="s">
        <v>227</v>
      </c>
      <c r="M1" s="79"/>
      <c r="N1" s="79"/>
      <c r="O1" s="79"/>
      <c r="P1" s="79"/>
      <c r="Q1" s="79"/>
    </row>
    <row r="2" spans="1:17" x14ac:dyDescent="0.25">
      <c r="A2" s="14" t="s">
        <v>193</v>
      </c>
      <c r="B2" s="14" t="s">
        <v>6</v>
      </c>
      <c r="C2" s="14" t="s">
        <v>7</v>
      </c>
      <c r="D2" s="14" t="s">
        <v>8</v>
      </c>
      <c r="E2" s="14" t="s">
        <v>198</v>
      </c>
      <c r="F2" s="14" t="s">
        <v>6</v>
      </c>
      <c r="G2" s="14" t="s">
        <v>7</v>
      </c>
      <c r="H2" s="14" t="s">
        <v>8</v>
      </c>
      <c r="I2" s="14" t="s">
        <v>243</v>
      </c>
      <c r="J2" s="14" t="s">
        <v>16</v>
      </c>
      <c r="K2" s="14" t="s">
        <v>17</v>
      </c>
      <c r="L2" s="14" t="s">
        <v>244</v>
      </c>
      <c r="M2" s="14" t="s">
        <v>229</v>
      </c>
      <c r="N2" s="14" t="s">
        <v>245</v>
      </c>
      <c r="O2" s="14" t="s">
        <v>231</v>
      </c>
      <c r="P2" s="14" t="s">
        <v>250</v>
      </c>
      <c r="Q2" s="14" t="s">
        <v>233</v>
      </c>
    </row>
    <row r="3" spans="1:17" x14ac:dyDescent="0.25">
      <c r="A3" s="15" t="s">
        <v>136</v>
      </c>
      <c r="B3" s="16">
        <v>10174.16</v>
      </c>
      <c r="C3" s="16">
        <v>143.58000000000001</v>
      </c>
      <c r="D3" s="16"/>
      <c r="E3" s="16">
        <v>575</v>
      </c>
      <c r="F3" s="16"/>
      <c r="G3" s="16"/>
      <c r="H3" s="16"/>
      <c r="I3" s="16">
        <v>167</v>
      </c>
      <c r="J3" s="16">
        <v>4602</v>
      </c>
      <c r="K3" s="16"/>
      <c r="L3" s="16">
        <v>958</v>
      </c>
      <c r="M3" s="16"/>
      <c r="N3" s="16">
        <v>401063</v>
      </c>
      <c r="O3" s="16"/>
      <c r="P3" s="16">
        <v>775368</v>
      </c>
      <c r="Q3" s="16"/>
    </row>
    <row r="4" spans="1:17" x14ac:dyDescent="0.25">
      <c r="A4" s="17" t="s">
        <v>136</v>
      </c>
      <c r="B4" s="18">
        <v>10174.16</v>
      </c>
      <c r="C4" s="18">
        <v>143.58000000000001</v>
      </c>
      <c r="D4" s="18"/>
      <c r="E4" s="18">
        <v>575</v>
      </c>
      <c r="F4" s="18"/>
      <c r="G4" s="18"/>
      <c r="H4" s="18"/>
      <c r="I4" s="18">
        <v>167</v>
      </c>
      <c r="J4" s="18">
        <v>4602</v>
      </c>
      <c r="K4" s="18"/>
      <c r="L4" s="18">
        <v>958</v>
      </c>
      <c r="M4" s="18"/>
      <c r="N4" s="18">
        <v>401063</v>
      </c>
      <c r="O4" s="18"/>
      <c r="P4" s="18">
        <v>775368</v>
      </c>
      <c r="Q4" s="18"/>
    </row>
    <row r="5" spans="1:17" x14ac:dyDescent="0.25">
      <c r="A5" s="19" t="s">
        <v>246</v>
      </c>
      <c r="B5" s="20">
        <v>10174.16</v>
      </c>
      <c r="C5" s="20">
        <v>143.58000000000001</v>
      </c>
      <c r="D5" s="20"/>
      <c r="E5" s="20">
        <v>575</v>
      </c>
      <c r="F5" s="20"/>
      <c r="G5" s="20"/>
      <c r="H5" s="20"/>
      <c r="I5" s="20">
        <v>167</v>
      </c>
      <c r="J5" s="20">
        <v>4602</v>
      </c>
      <c r="K5" s="20"/>
      <c r="L5" s="20">
        <v>958</v>
      </c>
      <c r="M5" s="20" t="s">
        <v>238</v>
      </c>
      <c r="N5" s="20">
        <v>401063</v>
      </c>
      <c r="O5" s="20" t="s">
        <v>432</v>
      </c>
      <c r="P5" s="20">
        <v>775368</v>
      </c>
      <c r="Q5" s="20"/>
    </row>
    <row r="6" spans="1:17" x14ac:dyDescent="0.25">
      <c r="A6" s="15" t="s">
        <v>44</v>
      </c>
      <c r="B6" s="16">
        <v>46640.7</v>
      </c>
      <c r="C6" s="16"/>
      <c r="D6" s="16">
        <v>27983.8</v>
      </c>
      <c r="E6" s="16">
        <v>30041.91</v>
      </c>
      <c r="F6" s="16">
        <v>316.56</v>
      </c>
      <c r="G6" s="16">
        <v>12581.53</v>
      </c>
      <c r="H6" s="16">
        <v>1597.18</v>
      </c>
      <c r="I6" s="16">
        <v>178.96</v>
      </c>
      <c r="J6" s="16">
        <v>166.26</v>
      </c>
      <c r="K6" s="16">
        <v>29137.620000000003</v>
      </c>
      <c r="L6" s="16">
        <v>9377.83</v>
      </c>
      <c r="M6" s="16"/>
      <c r="N6" s="16">
        <v>1062013.83</v>
      </c>
      <c r="O6" s="16"/>
      <c r="P6" s="16">
        <v>6997240</v>
      </c>
      <c r="Q6" s="16"/>
    </row>
    <row r="7" spans="1:17" x14ac:dyDescent="0.25">
      <c r="A7" s="17" t="s">
        <v>44</v>
      </c>
      <c r="B7" s="18">
        <v>46640.7</v>
      </c>
      <c r="C7" s="18"/>
      <c r="D7" s="18">
        <v>27983.8</v>
      </c>
      <c r="E7" s="18">
        <v>30041.91</v>
      </c>
      <c r="F7" s="18">
        <v>316.56</v>
      </c>
      <c r="G7" s="18">
        <v>12581.53</v>
      </c>
      <c r="H7" s="18">
        <v>1597.18</v>
      </c>
      <c r="I7" s="18">
        <v>178.96</v>
      </c>
      <c r="J7" s="18">
        <v>166.26</v>
      </c>
      <c r="K7" s="18">
        <v>29137.620000000003</v>
      </c>
      <c r="L7" s="18">
        <v>9377.83</v>
      </c>
      <c r="M7" s="18"/>
      <c r="N7" s="18">
        <v>1062013.83</v>
      </c>
      <c r="O7" s="18"/>
      <c r="P7" s="18">
        <v>6997240</v>
      </c>
      <c r="Q7" s="18"/>
    </row>
    <row r="8" spans="1:17" x14ac:dyDescent="0.25">
      <c r="A8" s="7" t="s">
        <v>430</v>
      </c>
      <c r="B8" s="20">
        <v>9348.18</v>
      </c>
      <c r="C8" s="20"/>
      <c r="D8" s="20"/>
      <c r="E8" s="20"/>
      <c r="F8" s="20">
        <v>316.56</v>
      </c>
      <c r="G8" s="20"/>
      <c r="H8" s="20"/>
      <c r="I8" s="20">
        <v>178.96</v>
      </c>
      <c r="J8" s="20">
        <v>166.26</v>
      </c>
      <c r="K8" s="20"/>
      <c r="L8" s="20">
        <v>9377.83</v>
      </c>
      <c r="M8" s="20" t="s">
        <v>238</v>
      </c>
      <c r="N8" s="20">
        <v>1062013.83</v>
      </c>
      <c r="O8" s="20" t="s">
        <v>432</v>
      </c>
      <c r="P8" s="20">
        <v>6997240</v>
      </c>
      <c r="Q8" s="20"/>
    </row>
    <row r="9" spans="1:17" x14ac:dyDescent="0.25">
      <c r="A9" s="7" t="s">
        <v>431</v>
      </c>
      <c r="B9" s="20">
        <v>37292.519999999997</v>
      </c>
      <c r="C9" s="20"/>
      <c r="D9" s="20">
        <v>27983.8</v>
      </c>
      <c r="E9" s="20">
        <v>30041.91</v>
      </c>
      <c r="F9" s="20"/>
      <c r="G9" s="20">
        <v>12581.53</v>
      </c>
      <c r="H9" s="20">
        <v>1597.18</v>
      </c>
      <c r="I9" s="20"/>
      <c r="J9" s="20"/>
      <c r="K9" s="20">
        <v>29137.620000000003</v>
      </c>
      <c r="L9" s="20"/>
      <c r="M9" s="20"/>
      <c r="N9" s="20"/>
      <c r="O9" s="20"/>
      <c r="P9" s="20"/>
      <c r="Q9" s="20"/>
    </row>
    <row r="10" spans="1:17" x14ac:dyDescent="0.25">
      <c r="A10" s="15" t="s">
        <v>78</v>
      </c>
      <c r="B10" s="16">
        <v>214704.63</v>
      </c>
      <c r="C10" s="16">
        <v>4544.5599999999995</v>
      </c>
      <c r="D10" s="16">
        <v>0</v>
      </c>
      <c r="E10" s="16"/>
      <c r="F10" s="16"/>
      <c r="G10" s="16"/>
      <c r="H10" s="16"/>
      <c r="I10" s="16">
        <v>7262.39</v>
      </c>
      <c r="J10" s="16">
        <v>20059.22</v>
      </c>
      <c r="K10" s="16">
        <v>24688.09</v>
      </c>
      <c r="L10" s="16"/>
      <c r="M10" s="16"/>
      <c r="N10" s="16">
        <v>22066314</v>
      </c>
      <c r="O10" s="16"/>
      <c r="P10" s="16">
        <v>45635</v>
      </c>
      <c r="Q10" s="16"/>
    </row>
    <row r="11" spans="1:17" x14ac:dyDescent="0.25">
      <c r="A11" s="17" t="s">
        <v>79</v>
      </c>
      <c r="B11" s="18">
        <v>214704.63</v>
      </c>
      <c r="C11" s="18">
        <v>4544.5599999999995</v>
      </c>
      <c r="D11" s="18">
        <v>0</v>
      </c>
      <c r="E11" s="18"/>
      <c r="F11" s="18"/>
      <c r="G11" s="18"/>
      <c r="H11" s="18"/>
      <c r="I11" s="18">
        <v>7262.39</v>
      </c>
      <c r="J11" s="18">
        <v>20059.22</v>
      </c>
      <c r="K11" s="18">
        <v>24688.09</v>
      </c>
      <c r="L11" s="18"/>
      <c r="M11" s="18"/>
      <c r="N11" s="18">
        <v>22066314</v>
      </c>
      <c r="O11" s="18"/>
      <c r="P11" s="18">
        <v>45635</v>
      </c>
      <c r="Q11" s="18"/>
    </row>
    <row r="12" spans="1:17" x14ac:dyDescent="0.25">
      <c r="A12" s="19" t="s">
        <v>81</v>
      </c>
      <c r="B12" s="20">
        <v>62832.78</v>
      </c>
      <c r="C12" s="20">
        <v>170.9</v>
      </c>
      <c r="D12" s="20">
        <v>0</v>
      </c>
      <c r="E12" s="20"/>
      <c r="F12" s="20"/>
      <c r="G12" s="20"/>
      <c r="H12" s="20"/>
      <c r="I12" s="20">
        <v>524.58000000000004</v>
      </c>
      <c r="J12" s="20">
        <v>6615.96</v>
      </c>
      <c r="K12" s="20">
        <v>10500.5</v>
      </c>
      <c r="L12" s="20"/>
      <c r="M12" s="20" t="s">
        <v>238</v>
      </c>
      <c r="N12" s="20">
        <v>6380196</v>
      </c>
      <c r="O12" s="20" t="s">
        <v>240</v>
      </c>
      <c r="P12" s="20">
        <v>13994</v>
      </c>
      <c r="Q12" s="20"/>
    </row>
    <row r="13" spans="1:17" x14ac:dyDescent="0.25">
      <c r="A13" s="19" t="s">
        <v>82</v>
      </c>
      <c r="B13" s="20">
        <v>74792.03</v>
      </c>
      <c r="C13" s="20">
        <v>899.18</v>
      </c>
      <c r="D13" s="20"/>
      <c r="E13" s="20"/>
      <c r="F13" s="20"/>
      <c r="G13" s="20"/>
      <c r="H13" s="20"/>
      <c r="I13" s="20"/>
      <c r="J13" s="20">
        <v>1725.86</v>
      </c>
      <c r="K13" s="20">
        <v>14187.59</v>
      </c>
      <c r="L13" s="20"/>
      <c r="M13" s="20" t="s">
        <v>238</v>
      </c>
      <c r="N13" s="20">
        <v>9779127</v>
      </c>
      <c r="O13" s="20" t="s">
        <v>240</v>
      </c>
      <c r="P13" s="20">
        <v>22453</v>
      </c>
      <c r="Q13" s="20"/>
    </row>
    <row r="14" spans="1:17" x14ac:dyDescent="0.25">
      <c r="A14" s="19" t="s">
        <v>247</v>
      </c>
      <c r="B14" s="20">
        <v>53862.82</v>
      </c>
      <c r="C14" s="20">
        <v>745.62</v>
      </c>
      <c r="D14" s="20"/>
      <c r="E14" s="20"/>
      <c r="F14" s="20"/>
      <c r="G14" s="20"/>
      <c r="H14" s="20"/>
      <c r="I14" s="20">
        <v>4753.6400000000003</v>
      </c>
      <c r="J14" s="20">
        <v>4400.57</v>
      </c>
      <c r="K14" s="20"/>
      <c r="L14" s="20"/>
      <c r="M14" s="20" t="s">
        <v>238</v>
      </c>
      <c r="N14" s="20">
        <v>4333215</v>
      </c>
      <c r="O14" s="20" t="s">
        <v>240</v>
      </c>
      <c r="P14" s="20">
        <v>7229</v>
      </c>
      <c r="Q14" s="20"/>
    </row>
    <row r="15" spans="1:17" x14ac:dyDescent="0.25">
      <c r="A15" s="19" t="s">
        <v>248</v>
      </c>
      <c r="B15" s="20">
        <v>23217</v>
      </c>
      <c r="C15" s="20">
        <v>2728.86</v>
      </c>
      <c r="D15" s="20"/>
      <c r="E15" s="20"/>
      <c r="F15" s="20"/>
      <c r="G15" s="20"/>
      <c r="H15" s="20"/>
      <c r="I15" s="20">
        <v>1984.17</v>
      </c>
      <c r="J15" s="20">
        <v>7316.83</v>
      </c>
      <c r="K15" s="20"/>
      <c r="L15" s="20"/>
      <c r="M15" s="20" t="s">
        <v>238</v>
      </c>
      <c r="N15" s="20">
        <v>1573776</v>
      </c>
      <c r="O15" s="20" t="s">
        <v>240</v>
      </c>
      <c r="P15" s="20">
        <v>1959</v>
      </c>
      <c r="Q15" s="20"/>
    </row>
    <row r="16" spans="1:17" x14ac:dyDescent="0.25">
      <c r="A16" s="15" t="s">
        <v>124</v>
      </c>
      <c r="B16" s="16">
        <v>10420.64</v>
      </c>
      <c r="C16" s="16"/>
      <c r="D16" s="16"/>
      <c r="E16" s="16"/>
      <c r="F16" s="16"/>
      <c r="G16" s="16"/>
      <c r="H16" s="16"/>
      <c r="I16" s="16">
        <v>6064.8124800000005</v>
      </c>
      <c r="J16" s="16">
        <v>748.09288420337873</v>
      </c>
      <c r="K16" s="16"/>
      <c r="L16" s="16"/>
      <c r="M16" s="16"/>
      <c r="N16" s="16"/>
      <c r="O16" s="16"/>
      <c r="P16" s="16">
        <v>11065990.235199999</v>
      </c>
      <c r="Q16" s="16"/>
    </row>
    <row r="17" spans="1:17" x14ac:dyDescent="0.25">
      <c r="A17" s="17" t="s">
        <v>124</v>
      </c>
      <c r="B17" s="18">
        <v>10420.64</v>
      </c>
      <c r="C17" s="18"/>
      <c r="D17" s="18"/>
      <c r="E17" s="18"/>
      <c r="F17" s="18"/>
      <c r="G17" s="18"/>
      <c r="H17" s="18"/>
      <c r="I17" s="18">
        <v>6064.8124800000005</v>
      </c>
      <c r="J17" s="18">
        <v>748.09288420337873</v>
      </c>
      <c r="K17" s="18"/>
      <c r="L17" s="18"/>
      <c r="M17" s="18"/>
      <c r="N17" s="18"/>
      <c r="O17" s="18"/>
      <c r="P17" s="18">
        <v>11065990.235199999</v>
      </c>
      <c r="Q17" s="18"/>
    </row>
    <row r="18" spans="1:17" ht="15.75" thickBot="1" x14ac:dyDescent="0.3">
      <c r="A18" s="19" t="s">
        <v>249</v>
      </c>
      <c r="B18" s="20">
        <v>10420.64</v>
      </c>
      <c r="C18" s="20"/>
      <c r="D18" s="20"/>
      <c r="E18" s="20"/>
      <c r="F18" s="20"/>
      <c r="G18" s="20"/>
      <c r="H18" s="20"/>
      <c r="I18" s="20">
        <v>6064.8124800000005</v>
      </c>
      <c r="J18" s="20">
        <v>748.09288420337873</v>
      </c>
      <c r="K18" s="20"/>
      <c r="L18" s="20"/>
      <c r="M18" s="20"/>
      <c r="N18" s="20"/>
      <c r="O18" s="20"/>
      <c r="P18" s="20">
        <v>11065990.235199999</v>
      </c>
      <c r="Q18" s="20"/>
    </row>
    <row r="19" spans="1:17" ht="15.75" thickTop="1" x14ac:dyDescent="0.25">
      <c r="A19" s="21" t="s">
        <v>126</v>
      </c>
      <c r="B19" s="22">
        <v>281940.13</v>
      </c>
      <c r="C19" s="22">
        <v>4688.1399999999994</v>
      </c>
      <c r="D19" s="22">
        <v>27983.8</v>
      </c>
      <c r="E19" s="22">
        <v>30616.91</v>
      </c>
      <c r="F19" s="22">
        <v>316.56</v>
      </c>
      <c r="G19" s="22">
        <v>12581.53</v>
      </c>
      <c r="H19" s="22">
        <v>1597.18</v>
      </c>
      <c r="I19" s="22">
        <v>13673.162480000001</v>
      </c>
      <c r="J19" s="22">
        <v>25575.572884203382</v>
      </c>
      <c r="K19" s="22">
        <v>53825.710000000006</v>
      </c>
      <c r="L19" s="22"/>
      <c r="M19" s="22"/>
      <c r="N19" s="22"/>
      <c r="O19" s="22"/>
      <c r="P19" s="22"/>
      <c r="Q19" s="22"/>
    </row>
  </sheetData>
  <mergeCells count="4">
    <mergeCell ref="B1:D1"/>
    <mergeCell ref="E1:H1"/>
    <mergeCell ref="J1:K1"/>
    <mergeCell ref="L1:Q1"/>
  </mergeCells>
  <pageMargins left="0.70866141732283472" right="0.70866141732283472" top="0.74803149606299213" bottom="0.74803149606299213" header="0.31496062992125984" footer="0.31496062992125984"/>
  <pageSetup paperSize="9" scale="30" fitToHeight="0" orientation="landscape" r:id="rId1"/>
  <headerFooter>
    <oddHeader>&amp;CInstalaciones de biometanización y compostaje de biorresiduos. Datos 2021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25117-F91E-4635-9B6E-D8C8C2F325C6}">
  <sheetPr>
    <pageSetUpPr fitToPage="1"/>
  </sheetPr>
  <dimension ref="A1:I36"/>
  <sheetViews>
    <sheetView zoomScale="90" zoomScaleNormal="90" workbookViewId="0">
      <selection activeCell="D43" sqref="D34:D43"/>
    </sheetView>
  </sheetViews>
  <sheetFormatPr baseColWidth="10" defaultRowHeight="15" x14ac:dyDescent="0.25"/>
  <cols>
    <col min="1" max="1" width="81" bestFit="1" customWidth="1"/>
    <col min="2" max="2" width="13.28515625" bestFit="1" customWidth="1"/>
    <col min="3" max="3" width="26.140625" bestFit="1" customWidth="1"/>
    <col min="4" max="4" width="15.7109375" bestFit="1" customWidth="1"/>
    <col min="5" max="5" width="23.140625" bestFit="1" customWidth="1"/>
    <col min="6" max="6" width="28.7109375" bestFit="1" customWidth="1"/>
    <col min="7" max="7" width="22.85546875" bestFit="1" customWidth="1"/>
    <col min="8" max="8" width="53.85546875" customWidth="1"/>
    <col min="9" max="9" width="27.85546875" bestFit="1" customWidth="1"/>
  </cols>
  <sheetData>
    <row r="1" spans="1:9" x14ac:dyDescent="0.25">
      <c r="A1" s="1"/>
      <c r="B1" s="81" t="s">
        <v>251</v>
      </c>
      <c r="C1" s="81"/>
      <c r="D1" s="81" t="s">
        <v>252</v>
      </c>
      <c r="E1" s="81"/>
      <c r="F1" s="81" t="s">
        <v>253</v>
      </c>
      <c r="G1" s="81"/>
      <c r="H1" s="11"/>
      <c r="I1" s="11"/>
    </row>
    <row r="2" spans="1:9" x14ac:dyDescent="0.25">
      <c r="A2" s="2" t="s">
        <v>193</v>
      </c>
      <c r="B2" s="25" t="s">
        <v>254</v>
      </c>
      <c r="C2" s="25" t="s">
        <v>255</v>
      </c>
      <c r="D2" s="25" t="s">
        <v>256</v>
      </c>
      <c r="E2" s="25" t="s">
        <v>257</v>
      </c>
      <c r="F2" s="25" t="s">
        <v>258</v>
      </c>
      <c r="G2" s="25" t="s">
        <v>259</v>
      </c>
      <c r="H2" s="25" t="s">
        <v>271</v>
      </c>
      <c r="I2" s="25" t="s">
        <v>233</v>
      </c>
    </row>
    <row r="3" spans="1:9" x14ac:dyDescent="0.25">
      <c r="A3" s="3" t="s">
        <v>52</v>
      </c>
      <c r="B3" s="4">
        <v>1</v>
      </c>
      <c r="C3" s="16">
        <v>90000</v>
      </c>
      <c r="D3" s="16">
        <v>0</v>
      </c>
      <c r="E3" s="16">
        <v>119193.87</v>
      </c>
      <c r="F3" s="16">
        <v>88993950</v>
      </c>
      <c r="G3" s="16">
        <v>16084.020000000002</v>
      </c>
      <c r="H3" s="60"/>
      <c r="I3" s="60"/>
    </row>
    <row r="4" spans="1:9" x14ac:dyDescent="0.25">
      <c r="A4" s="5" t="s">
        <v>52</v>
      </c>
      <c r="B4" s="6">
        <v>1</v>
      </c>
      <c r="C4" s="18">
        <v>90000</v>
      </c>
      <c r="D4" s="18">
        <v>0</v>
      </c>
      <c r="E4" s="18">
        <v>119193.87</v>
      </c>
      <c r="F4" s="18">
        <v>88993950</v>
      </c>
      <c r="G4" s="18">
        <v>16084.020000000002</v>
      </c>
      <c r="H4" s="61"/>
      <c r="I4" s="61"/>
    </row>
    <row r="5" spans="1:9" x14ac:dyDescent="0.25">
      <c r="A5" s="7" t="s">
        <v>53</v>
      </c>
      <c r="B5" s="8">
        <v>1</v>
      </c>
      <c r="C5" s="20">
        <v>90000</v>
      </c>
      <c r="D5" s="20">
        <v>0</v>
      </c>
      <c r="E5" s="20">
        <v>119193.87</v>
      </c>
      <c r="F5" s="20">
        <v>88993950</v>
      </c>
      <c r="G5" s="20">
        <v>16084.020000000002</v>
      </c>
      <c r="H5" s="65" t="s">
        <v>272</v>
      </c>
      <c r="I5" s="62"/>
    </row>
    <row r="6" spans="1:9" x14ac:dyDescent="0.25">
      <c r="A6" s="3" t="s">
        <v>78</v>
      </c>
      <c r="B6" s="4">
        <v>6</v>
      </c>
      <c r="C6" s="16">
        <v>718192</v>
      </c>
      <c r="D6" s="16">
        <v>154573.22</v>
      </c>
      <c r="E6" s="16">
        <v>468770.85000000003</v>
      </c>
      <c r="F6" s="16">
        <v>364328</v>
      </c>
      <c r="G6" s="16">
        <v>155537</v>
      </c>
      <c r="H6" s="60"/>
      <c r="I6" s="60"/>
    </row>
    <row r="7" spans="1:9" x14ac:dyDescent="0.25">
      <c r="A7" s="5" t="s">
        <v>79</v>
      </c>
      <c r="B7" s="6">
        <v>3</v>
      </c>
      <c r="C7" s="18">
        <v>520000</v>
      </c>
      <c r="D7" s="18">
        <v>21474.499999999996</v>
      </c>
      <c r="E7" s="18">
        <v>455607.51</v>
      </c>
      <c r="F7" s="18">
        <v>306400</v>
      </c>
      <c r="G7" s="18">
        <v>118907</v>
      </c>
      <c r="H7" s="61"/>
      <c r="I7" s="61"/>
    </row>
    <row r="8" spans="1:9" x14ac:dyDescent="0.25">
      <c r="A8" s="7" t="s">
        <v>260</v>
      </c>
      <c r="B8" s="8">
        <v>1</v>
      </c>
      <c r="C8" s="20">
        <v>360000</v>
      </c>
      <c r="D8" s="20">
        <v>1498.76</v>
      </c>
      <c r="E8" s="20">
        <v>315344.64000000001</v>
      </c>
      <c r="F8" s="20">
        <v>204442</v>
      </c>
      <c r="G8" s="20">
        <v>76403</v>
      </c>
      <c r="H8" s="65" t="s">
        <v>274</v>
      </c>
      <c r="I8" s="62"/>
    </row>
    <row r="9" spans="1:9" x14ac:dyDescent="0.25">
      <c r="A9" s="7" t="s">
        <v>261</v>
      </c>
      <c r="B9" s="8">
        <v>2</v>
      </c>
      <c r="C9" s="20">
        <v>160000</v>
      </c>
      <c r="D9" s="20">
        <v>19975.739999999998</v>
      </c>
      <c r="E9" s="20">
        <v>140262.87</v>
      </c>
      <c r="F9" s="20">
        <v>101958</v>
      </c>
      <c r="G9" s="20">
        <v>42504</v>
      </c>
      <c r="H9" s="65" t="s">
        <v>274</v>
      </c>
      <c r="I9" s="62"/>
    </row>
    <row r="10" spans="1:9" x14ac:dyDescent="0.25">
      <c r="A10" s="5" t="s">
        <v>85</v>
      </c>
      <c r="B10" s="6">
        <v>1</v>
      </c>
      <c r="C10" s="18">
        <v>30000</v>
      </c>
      <c r="D10" s="18"/>
      <c r="E10" s="18"/>
      <c r="F10" s="18"/>
      <c r="G10" s="18"/>
      <c r="H10" s="61"/>
      <c r="I10" s="61"/>
    </row>
    <row r="11" spans="1:9" x14ac:dyDescent="0.25">
      <c r="A11" s="7" t="s">
        <v>262</v>
      </c>
      <c r="B11" s="8">
        <v>1</v>
      </c>
      <c r="C11" s="20">
        <v>30000</v>
      </c>
      <c r="D11" s="20"/>
      <c r="E11" s="20"/>
      <c r="F11" s="20"/>
      <c r="G11" s="20"/>
      <c r="H11" s="62"/>
      <c r="I11" s="65" t="s">
        <v>275</v>
      </c>
    </row>
    <row r="12" spans="1:9" x14ac:dyDescent="0.25">
      <c r="A12" s="5" t="s">
        <v>167</v>
      </c>
      <c r="B12" s="6">
        <v>2</v>
      </c>
      <c r="C12" s="18">
        <v>168192</v>
      </c>
      <c r="D12" s="18">
        <v>133098.72</v>
      </c>
      <c r="E12" s="18">
        <v>13163.34</v>
      </c>
      <c r="F12" s="18">
        <v>57928</v>
      </c>
      <c r="G12" s="18">
        <v>36630</v>
      </c>
      <c r="H12" s="61"/>
      <c r="I12" s="61"/>
    </row>
    <row r="13" spans="1:9" x14ac:dyDescent="0.25">
      <c r="A13" s="7" t="s">
        <v>263</v>
      </c>
      <c r="B13" s="8">
        <v>2</v>
      </c>
      <c r="C13" s="20">
        <v>168192</v>
      </c>
      <c r="D13" s="20">
        <v>133098.72</v>
      </c>
      <c r="E13" s="20">
        <v>13163.34</v>
      </c>
      <c r="F13" s="20">
        <v>57928</v>
      </c>
      <c r="G13" s="20">
        <v>36630</v>
      </c>
      <c r="H13" s="65" t="s">
        <v>274</v>
      </c>
      <c r="I13" s="62"/>
    </row>
    <row r="14" spans="1:9" x14ac:dyDescent="0.25">
      <c r="A14" s="3" t="s">
        <v>173</v>
      </c>
      <c r="B14" s="4">
        <v>1</v>
      </c>
      <c r="C14" s="16">
        <v>360000</v>
      </c>
      <c r="D14" s="16"/>
      <c r="E14" s="16">
        <v>13191.28</v>
      </c>
      <c r="F14" s="16">
        <v>329010100</v>
      </c>
      <c r="G14" s="16">
        <v>11151.07</v>
      </c>
      <c r="H14" s="60"/>
      <c r="I14" s="60"/>
    </row>
    <row r="15" spans="1:9" x14ac:dyDescent="0.25">
      <c r="A15" s="5" t="s">
        <v>174</v>
      </c>
      <c r="B15" s="6">
        <v>1</v>
      </c>
      <c r="C15" s="18">
        <v>360000</v>
      </c>
      <c r="D15" s="18"/>
      <c r="E15" s="18">
        <v>13191.28</v>
      </c>
      <c r="F15" s="18">
        <v>329010100</v>
      </c>
      <c r="G15" s="18">
        <v>11151.07</v>
      </c>
      <c r="H15" s="61"/>
      <c r="I15" s="61"/>
    </row>
    <row r="16" spans="1:9" x14ac:dyDescent="0.25">
      <c r="A16" s="7" t="s">
        <v>176</v>
      </c>
      <c r="B16" s="8">
        <v>1</v>
      </c>
      <c r="C16" s="20">
        <v>360000</v>
      </c>
      <c r="D16" s="20"/>
      <c r="E16" s="20">
        <v>13191.28</v>
      </c>
      <c r="F16" s="20">
        <v>329010100</v>
      </c>
      <c r="G16" s="20">
        <v>11151.07</v>
      </c>
      <c r="H16" s="65" t="s">
        <v>276</v>
      </c>
      <c r="I16" s="62"/>
    </row>
    <row r="17" spans="1:9" x14ac:dyDescent="0.25">
      <c r="A17" s="3" t="s">
        <v>264</v>
      </c>
      <c r="B17" s="4">
        <v>4</v>
      </c>
      <c r="C17" s="16">
        <v>732000</v>
      </c>
      <c r="D17" s="16">
        <v>410827</v>
      </c>
      <c r="E17" s="16">
        <v>107044</v>
      </c>
      <c r="F17" s="16">
        <v>318595357</v>
      </c>
      <c r="G17" s="16">
        <v>169961</v>
      </c>
      <c r="H17" s="60"/>
      <c r="I17" s="60"/>
    </row>
    <row r="18" spans="1:9" x14ac:dyDescent="0.25">
      <c r="A18" s="5" t="s">
        <v>44</v>
      </c>
      <c r="B18" s="6">
        <v>4</v>
      </c>
      <c r="C18" s="18">
        <v>732000</v>
      </c>
      <c r="D18" s="18">
        <v>410827</v>
      </c>
      <c r="E18" s="18">
        <v>107044</v>
      </c>
      <c r="F18" s="18">
        <v>318595357</v>
      </c>
      <c r="G18" s="18">
        <v>169961</v>
      </c>
      <c r="H18" s="61"/>
      <c r="I18" s="61"/>
    </row>
    <row r="19" spans="1:9" ht="60" x14ac:dyDescent="0.25">
      <c r="A19" s="7" t="s">
        <v>265</v>
      </c>
      <c r="B19" s="8">
        <v>4</v>
      </c>
      <c r="C19" s="20">
        <v>732000</v>
      </c>
      <c r="D19" s="20">
        <v>410827</v>
      </c>
      <c r="E19" s="20">
        <v>107044</v>
      </c>
      <c r="F19" s="20">
        <v>318595357</v>
      </c>
      <c r="G19" s="20">
        <v>169961</v>
      </c>
      <c r="H19" s="70" t="s">
        <v>435</v>
      </c>
      <c r="I19" s="62"/>
    </row>
    <row r="20" spans="1:9" x14ac:dyDescent="0.25">
      <c r="A20" s="3" t="s">
        <v>121</v>
      </c>
      <c r="B20" s="4">
        <v>3</v>
      </c>
      <c r="C20" s="16">
        <v>219000</v>
      </c>
      <c r="D20" s="16">
        <v>176838.12</v>
      </c>
      <c r="E20" s="16">
        <v>111300.64</v>
      </c>
      <c r="F20" s="16">
        <v>200334700</v>
      </c>
      <c r="G20" s="16">
        <v>35354.729999999996</v>
      </c>
      <c r="H20" s="60"/>
      <c r="I20" s="60"/>
    </row>
    <row r="21" spans="1:9" x14ac:dyDescent="0.25">
      <c r="A21" s="5" t="s">
        <v>121</v>
      </c>
      <c r="B21" s="6">
        <v>3</v>
      </c>
      <c r="C21" s="18">
        <v>219000</v>
      </c>
      <c r="D21" s="18">
        <v>176838.12</v>
      </c>
      <c r="E21" s="18">
        <v>111300.64</v>
      </c>
      <c r="F21" s="18">
        <v>200334700</v>
      </c>
      <c r="G21" s="18">
        <v>35354.729999999996</v>
      </c>
      <c r="H21" s="61"/>
      <c r="I21" s="61"/>
    </row>
    <row r="22" spans="1:9" ht="30" x14ac:dyDescent="0.25">
      <c r="A22" s="7" t="s">
        <v>266</v>
      </c>
      <c r="B22" s="8">
        <v>3</v>
      </c>
      <c r="C22" s="20">
        <v>219000</v>
      </c>
      <c r="D22" s="20">
        <v>176838.12</v>
      </c>
      <c r="E22" s="20">
        <v>111300.64</v>
      </c>
      <c r="F22" s="20">
        <v>200334700</v>
      </c>
      <c r="G22" s="20">
        <v>35354.729999999996</v>
      </c>
      <c r="H22" s="71" t="s">
        <v>436</v>
      </c>
      <c r="I22" s="62"/>
    </row>
    <row r="23" spans="1:9" x14ac:dyDescent="0.25">
      <c r="A23" s="3" t="s">
        <v>267</v>
      </c>
      <c r="B23" s="4">
        <v>1</v>
      </c>
      <c r="C23" s="16">
        <v>47000</v>
      </c>
      <c r="D23" s="16">
        <v>34459.537000000004</v>
      </c>
      <c r="E23" s="16"/>
      <c r="F23" s="16">
        <v>15319900</v>
      </c>
      <c r="G23" s="16">
        <v>10996.731999999998</v>
      </c>
      <c r="H23" s="60"/>
      <c r="I23" s="60"/>
    </row>
    <row r="24" spans="1:9" x14ac:dyDescent="0.25">
      <c r="A24" s="5" t="s">
        <v>267</v>
      </c>
      <c r="B24" s="6">
        <v>1</v>
      </c>
      <c r="C24" s="18">
        <v>47000</v>
      </c>
      <c r="D24" s="18">
        <v>34459.537000000004</v>
      </c>
      <c r="E24" s="18"/>
      <c r="F24" s="18">
        <v>15319900</v>
      </c>
      <c r="G24" s="18">
        <v>10996.731999999998</v>
      </c>
      <c r="H24" s="61"/>
      <c r="I24" s="61"/>
    </row>
    <row r="25" spans="1:9" ht="30" x14ac:dyDescent="0.25">
      <c r="A25" s="7" t="s">
        <v>268</v>
      </c>
      <c r="B25" s="8">
        <v>1</v>
      </c>
      <c r="C25" s="20">
        <v>47000</v>
      </c>
      <c r="D25" s="20">
        <v>34459.537000000004</v>
      </c>
      <c r="E25" s="20"/>
      <c r="F25" s="20">
        <v>15319900</v>
      </c>
      <c r="G25" s="20">
        <v>10996.731999999998</v>
      </c>
      <c r="H25" s="70" t="s">
        <v>437</v>
      </c>
      <c r="I25" s="62"/>
    </row>
    <row r="26" spans="1:9" x14ac:dyDescent="0.25">
      <c r="A26" s="3" t="s">
        <v>186</v>
      </c>
      <c r="B26" s="4">
        <v>5</v>
      </c>
      <c r="C26" s="16">
        <v>445910</v>
      </c>
      <c r="D26" s="16">
        <v>162409.723</v>
      </c>
      <c r="E26" s="16">
        <v>173358.26</v>
      </c>
      <c r="F26" s="16">
        <v>527138409</v>
      </c>
      <c r="G26" s="16">
        <v>84194.99</v>
      </c>
      <c r="H26" s="60"/>
      <c r="I26" s="60"/>
    </row>
    <row r="27" spans="1:9" x14ac:dyDescent="0.25">
      <c r="A27" s="5" t="s">
        <v>190</v>
      </c>
      <c r="B27" s="6">
        <v>1</v>
      </c>
      <c r="C27" s="18">
        <v>245910</v>
      </c>
      <c r="D27" s="18">
        <v>142487.783</v>
      </c>
      <c r="E27" s="18">
        <v>72618.11</v>
      </c>
      <c r="F27" s="18">
        <v>452756509</v>
      </c>
      <c r="G27" s="18">
        <v>51608.47</v>
      </c>
      <c r="H27" s="61"/>
      <c r="I27" s="61"/>
    </row>
    <row r="28" spans="1:9" x14ac:dyDescent="0.25">
      <c r="A28" s="7" t="s">
        <v>269</v>
      </c>
      <c r="B28" s="8">
        <v>1</v>
      </c>
      <c r="C28" s="20">
        <v>245910</v>
      </c>
      <c r="D28" s="20">
        <v>142487.783</v>
      </c>
      <c r="E28" s="20">
        <v>72618.11</v>
      </c>
      <c r="F28" s="20">
        <v>452756509</v>
      </c>
      <c r="G28" s="20">
        <v>51608.47</v>
      </c>
      <c r="H28" s="65" t="s">
        <v>277</v>
      </c>
      <c r="I28" s="62"/>
    </row>
    <row r="29" spans="1:9" x14ac:dyDescent="0.25">
      <c r="A29" s="5" t="s">
        <v>187</v>
      </c>
      <c r="B29" s="6">
        <v>4</v>
      </c>
      <c r="C29" s="18">
        <v>200000</v>
      </c>
      <c r="D29" s="18">
        <v>19921.940000000002</v>
      </c>
      <c r="E29" s="18">
        <v>100740.15</v>
      </c>
      <c r="F29" s="18">
        <v>74381900</v>
      </c>
      <c r="G29" s="18">
        <v>32586.52</v>
      </c>
      <c r="H29" s="61"/>
      <c r="I29" s="61"/>
    </row>
    <row r="30" spans="1:9" ht="15.75" thickBot="1" x14ac:dyDescent="0.3">
      <c r="A30" s="7" t="s">
        <v>270</v>
      </c>
      <c r="B30" s="8">
        <v>4</v>
      </c>
      <c r="C30" s="20">
        <v>200000</v>
      </c>
      <c r="D30" s="20">
        <v>19921.940000000002</v>
      </c>
      <c r="E30" s="20">
        <v>100740.15</v>
      </c>
      <c r="F30" s="20">
        <v>74381900</v>
      </c>
      <c r="G30" s="20">
        <v>32586.52</v>
      </c>
      <c r="H30" s="72" t="s">
        <v>438</v>
      </c>
      <c r="I30" s="62"/>
    </row>
    <row r="31" spans="1:9" ht="15.75" thickTop="1" x14ac:dyDescent="0.25">
      <c r="A31" s="9" t="s">
        <v>126</v>
      </c>
      <c r="B31" s="10"/>
      <c r="C31" s="22">
        <v>2612102</v>
      </c>
      <c r="D31" s="22">
        <v>939107.59999999986</v>
      </c>
      <c r="E31" s="22">
        <v>992858.9</v>
      </c>
      <c r="F31" s="22">
        <v>1479756744</v>
      </c>
      <c r="G31" s="22">
        <v>483279.54200000002</v>
      </c>
      <c r="H31" s="63"/>
      <c r="I31" s="63"/>
    </row>
    <row r="35" spans="4:4" x14ac:dyDescent="0.25">
      <c r="D35" s="49"/>
    </row>
    <row r="36" spans="4:4" x14ac:dyDescent="0.25">
      <c r="D36" s="49"/>
    </row>
  </sheetData>
  <mergeCells count="3">
    <mergeCell ref="B1:C1"/>
    <mergeCell ref="D1:E1"/>
    <mergeCell ref="F1:G1"/>
  </mergeCells>
  <pageMargins left="0.70866141732283472" right="0.70866141732283472" top="0.74803149606299213" bottom="0.74803149606299213" header="0.31496062992125984" footer="0.31496062992125984"/>
  <pageSetup paperSize="9" scale="44" fitToHeight="0" orientation="landscape" r:id="rId1"/>
  <headerFooter>
    <oddHeader>&amp;CInstalaciones de tratamiento térmico de residuos. Datos 2021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BA633-313E-4A71-8550-30C2C61E3803}">
  <sheetPr>
    <pageSetUpPr fitToPage="1"/>
  </sheetPr>
  <dimension ref="A1:G175"/>
  <sheetViews>
    <sheetView zoomScale="90" zoomScaleNormal="90" workbookViewId="0">
      <selection activeCell="N16" sqref="N16"/>
    </sheetView>
  </sheetViews>
  <sheetFormatPr baseColWidth="10" defaultRowHeight="15" x14ac:dyDescent="0.25"/>
  <cols>
    <col min="1" max="1" width="107.28515625" bestFit="1" customWidth="1"/>
    <col min="2" max="2" width="20" bestFit="1" customWidth="1"/>
    <col min="3" max="3" width="34.7109375" bestFit="1" customWidth="1"/>
    <col min="4" max="4" width="10.7109375" bestFit="1" customWidth="1"/>
    <col min="5" max="5" width="12.7109375" bestFit="1" customWidth="1"/>
    <col min="6" max="6" width="22" bestFit="1" customWidth="1"/>
    <col min="7" max="7" width="30" customWidth="1"/>
  </cols>
  <sheetData>
    <row r="1" spans="1:7" x14ac:dyDescent="0.25">
      <c r="A1" s="12"/>
      <c r="B1" s="79" t="s">
        <v>252</v>
      </c>
      <c r="C1" s="79"/>
      <c r="D1" s="79"/>
      <c r="E1" s="79"/>
      <c r="F1" s="79"/>
      <c r="G1" s="74" t="s">
        <v>278</v>
      </c>
    </row>
    <row r="2" spans="1:7" ht="30" x14ac:dyDescent="0.25">
      <c r="A2" s="39" t="s">
        <v>193</v>
      </c>
      <c r="B2" s="39" t="s">
        <v>279</v>
      </c>
      <c r="C2" s="39" t="s">
        <v>280</v>
      </c>
      <c r="D2" s="39" t="s">
        <v>281</v>
      </c>
      <c r="E2" s="39" t="s">
        <v>8</v>
      </c>
      <c r="F2" s="39" t="s">
        <v>282</v>
      </c>
      <c r="G2" s="73" t="s">
        <v>439</v>
      </c>
    </row>
    <row r="3" spans="1:7" x14ac:dyDescent="0.25">
      <c r="A3" s="15" t="s">
        <v>18</v>
      </c>
      <c r="B3" s="16">
        <v>338651.79300000001</v>
      </c>
      <c r="C3" s="16">
        <v>2622.18</v>
      </c>
      <c r="D3" s="16">
        <v>2605.48</v>
      </c>
      <c r="E3" s="16"/>
      <c r="F3" s="16">
        <v>1440004.9662700535</v>
      </c>
      <c r="G3" s="67"/>
    </row>
    <row r="4" spans="1:7" x14ac:dyDescent="0.25">
      <c r="A4" s="17" t="s">
        <v>19</v>
      </c>
      <c r="B4" s="18">
        <v>33248.046999999999</v>
      </c>
      <c r="C4" s="18"/>
      <c r="D4" s="18"/>
      <c r="E4" s="18"/>
      <c r="F4" s="18">
        <v>276777.52800000005</v>
      </c>
      <c r="G4" s="68"/>
    </row>
    <row r="5" spans="1:7" x14ac:dyDescent="0.25">
      <c r="A5" s="19" t="s">
        <v>20</v>
      </c>
      <c r="B5" s="20">
        <v>1670.72</v>
      </c>
      <c r="C5" s="20"/>
      <c r="D5" s="20"/>
      <c r="E5" s="20"/>
      <c r="F5" s="20">
        <v>62715.38</v>
      </c>
      <c r="G5" s="75" t="s">
        <v>349</v>
      </c>
    </row>
    <row r="6" spans="1:7" x14ac:dyDescent="0.25">
      <c r="A6" s="19" t="s">
        <v>19</v>
      </c>
      <c r="B6" s="20">
        <v>30930.246999999999</v>
      </c>
      <c r="C6" s="20"/>
      <c r="D6" s="20"/>
      <c r="E6" s="20"/>
      <c r="F6" s="20">
        <v>49994.19</v>
      </c>
      <c r="G6" s="75" t="s">
        <v>349</v>
      </c>
    </row>
    <row r="7" spans="1:7" x14ac:dyDescent="0.25">
      <c r="A7" s="19" t="s">
        <v>21</v>
      </c>
      <c r="B7" s="20">
        <v>647.08000000000004</v>
      </c>
      <c r="C7" s="20"/>
      <c r="D7" s="20"/>
      <c r="E7" s="20"/>
      <c r="F7" s="20">
        <v>164067.95800000001</v>
      </c>
      <c r="G7" s="75" t="s">
        <v>349</v>
      </c>
    </row>
    <row r="8" spans="1:7" x14ac:dyDescent="0.25">
      <c r="A8" s="17" t="s">
        <v>22</v>
      </c>
      <c r="B8" s="18">
        <v>42654</v>
      </c>
      <c r="C8" s="18">
        <v>502</v>
      </c>
      <c r="D8" s="18">
        <v>281</v>
      </c>
      <c r="E8" s="18"/>
      <c r="F8" s="18">
        <v>182849.33</v>
      </c>
      <c r="G8" s="76"/>
    </row>
    <row r="9" spans="1:7" x14ac:dyDescent="0.25">
      <c r="A9" s="19" t="s">
        <v>23</v>
      </c>
      <c r="B9" s="20">
        <v>42654</v>
      </c>
      <c r="C9" s="20">
        <v>502</v>
      </c>
      <c r="D9" s="20">
        <v>281</v>
      </c>
      <c r="E9" s="20"/>
      <c r="F9" s="20"/>
      <c r="G9" s="75" t="s">
        <v>350</v>
      </c>
    </row>
    <row r="10" spans="1:7" x14ac:dyDescent="0.25">
      <c r="A10" s="19" t="s">
        <v>24</v>
      </c>
      <c r="B10" s="20"/>
      <c r="C10" s="20"/>
      <c r="D10" s="20"/>
      <c r="E10" s="20"/>
      <c r="F10" s="20">
        <v>182849.33</v>
      </c>
      <c r="G10" s="75" t="s">
        <v>349</v>
      </c>
    </row>
    <row r="11" spans="1:7" x14ac:dyDescent="0.25">
      <c r="A11" s="17" t="s">
        <v>26</v>
      </c>
      <c r="B11" s="18">
        <v>440</v>
      </c>
      <c r="C11" s="18"/>
      <c r="D11" s="18"/>
      <c r="E11" s="18"/>
      <c r="F11" s="18">
        <v>159433.33806091151</v>
      </c>
      <c r="G11" s="76"/>
    </row>
    <row r="12" spans="1:7" x14ac:dyDescent="0.25">
      <c r="A12" s="19" t="s">
        <v>283</v>
      </c>
      <c r="B12" s="20"/>
      <c r="C12" s="20"/>
      <c r="D12" s="20"/>
      <c r="E12" s="20"/>
      <c r="F12" s="20">
        <v>89275.499730911499</v>
      </c>
      <c r="G12" s="75" t="s">
        <v>349</v>
      </c>
    </row>
    <row r="13" spans="1:7" x14ac:dyDescent="0.25">
      <c r="A13" s="19" t="s">
        <v>284</v>
      </c>
      <c r="B13" s="20">
        <v>440</v>
      </c>
      <c r="C13" s="20"/>
      <c r="D13" s="20"/>
      <c r="E13" s="20"/>
      <c r="F13" s="20">
        <v>70157.838329999999</v>
      </c>
      <c r="G13" s="75" t="s">
        <v>349</v>
      </c>
    </row>
    <row r="14" spans="1:7" x14ac:dyDescent="0.25">
      <c r="A14" s="17" t="s">
        <v>28</v>
      </c>
      <c r="B14" s="18"/>
      <c r="C14" s="18"/>
      <c r="D14" s="18"/>
      <c r="E14" s="18"/>
      <c r="F14" s="18">
        <v>16318.12</v>
      </c>
      <c r="G14" s="76"/>
    </row>
    <row r="15" spans="1:7" x14ac:dyDescent="0.25">
      <c r="A15" s="19" t="s">
        <v>29</v>
      </c>
      <c r="B15" s="20"/>
      <c r="C15" s="20"/>
      <c r="D15" s="20"/>
      <c r="E15" s="20"/>
      <c r="F15" s="20">
        <v>16318.12</v>
      </c>
      <c r="G15" s="75" t="s">
        <v>350</v>
      </c>
    </row>
    <row r="16" spans="1:7" x14ac:dyDescent="0.25">
      <c r="A16" s="17" t="s">
        <v>31</v>
      </c>
      <c r="B16" s="18"/>
      <c r="C16" s="18"/>
      <c r="D16" s="18">
        <v>8.44</v>
      </c>
      <c r="E16" s="18"/>
      <c r="F16" s="18">
        <v>223661</v>
      </c>
      <c r="G16" s="76"/>
    </row>
    <row r="17" spans="1:7" x14ac:dyDescent="0.25">
      <c r="A17" s="19" t="s">
        <v>33</v>
      </c>
      <c r="B17" s="20"/>
      <c r="C17" s="20"/>
      <c r="D17" s="20">
        <v>8.44</v>
      </c>
      <c r="E17" s="20"/>
      <c r="F17" s="20">
        <v>223661</v>
      </c>
      <c r="G17" s="75" t="s">
        <v>349</v>
      </c>
    </row>
    <row r="18" spans="1:7" x14ac:dyDescent="0.25">
      <c r="A18" s="17" t="s">
        <v>34</v>
      </c>
      <c r="B18" s="18"/>
      <c r="C18" s="18"/>
      <c r="D18" s="18">
        <v>120</v>
      </c>
      <c r="E18" s="18"/>
      <c r="F18" s="18">
        <v>94109</v>
      </c>
      <c r="G18" s="76"/>
    </row>
    <row r="19" spans="1:7" x14ac:dyDescent="0.25">
      <c r="A19" s="19" t="s">
        <v>285</v>
      </c>
      <c r="B19" s="20"/>
      <c r="C19" s="20"/>
      <c r="D19" s="20"/>
      <c r="E19" s="20"/>
      <c r="F19" s="20">
        <v>94109</v>
      </c>
      <c r="G19" s="75" t="s">
        <v>349</v>
      </c>
    </row>
    <row r="20" spans="1:7" x14ac:dyDescent="0.25">
      <c r="A20" s="19" t="s">
        <v>286</v>
      </c>
      <c r="B20" s="20"/>
      <c r="C20" s="20"/>
      <c r="D20" s="20">
        <v>120</v>
      </c>
      <c r="E20" s="20"/>
      <c r="F20" s="20"/>
      <c r="G20" s="75" t="s">
        <v>349</v>
      </c>
    </row>
    <row r="21" spans="1:7" x14ac:dyDescent="0.25">
      <c r="A21" s="17" t="s">
        <v>36</v>
      </c>
      <c r="B21" s="18">
        <v>127425.746</v>
      </c>
      <c r="C21" s="18">
        <v>1523.08</v>
      </c>
      <c r="D21" s="18">
        <v>173</v>
      </c>
      <c r="E21" s="18"/>
      <c r="F21" s="18">
        <v>414855.65020914201</v>
      </c>
      <c r="G21" s="76"/>
    </row>
    <row r="22" spans="1:7" x14ac:dyDescent="0.25">
      <c r="A22" s="19" t="s">
        <v>37</v>
      </c>
      <c r="B22" s="20"/>
      <c r="C22" s="20">
        <v>769.08</v>
      </c>
      <c r="D22" s="20"/>
      <c r="E22" s="20"/>
      <c r="F22" s="20">
        <v>303487.65020914201</v>
      </c>
      <c r="G22" s="75" t="s">
        <v>349</v>
      </c>
    </row>
    <row r="23" spans="1:7" x14ac:dyDescent="0.25">
      <c r="A23" s="19" t="s">
        <v>36</v>
      </c>
      <c r="B23" s="20">
        <v>127425.746</v>
      </c>
      <c r="C23" s="20">
        <v>754</v>
      </c>
      <c r="D23" s="20">
        <v>173</v>
      </c>
      <c r="E23" s="20"/>
      <c r="F23" s="20">
        <v>111368</v>
      </c>
      <c r="G23" s="75" t="s">
        <v>349</v>
      </c>
    </row>
    <row r="24" spans="1:7" x14ac:dyDescent="0.25">
      <c r="A24" s="17" t="s">
        <v>39</v>
      </c>
      <c r="B24" s="18">
        <v>134884</v>
      </c>
      <c r="C24" s="18">
        <v>597.1</v>
      </c>
      <c r="D24" s="18">
        <v>2023.04</v>
      </c>
      <c r="E24" s="18"/>
      <c r="F24" s="18">
        <v>72001</v>
      </c>
      <c r="G24" s="76"/>
    </row>
    <row r="25" spans="1:7" x14ac:dyDescent="0.25">
      <c r="A25" s="19" t="s">
        <v>287</v>
      </c>
      <c r="B25" s="20">
        <v>123092</v>
      </c>
      <c r="C25" s="20"/>
      <c r="D25" s="20"/>
      <c r="E25" s="20"/>
      <c r="F25" s="20"/>
      <c r="G25" s="75" t="s">
        <v>349</v>
      </c>
    </row>
    <row r="26" spans="1:7" x14ac:dyDescent="0.25">
      <c r="A26" s="19" t="s">
        <v>41</v>
      </c>
      <c r="B26" s="20"/>
      <c r="C26" s="20">
        <v>597.1</v>
      </c>
      <c r="D26" s="20">
        <v>2023.04</v>
      </c>
      <c r="E26" s="20"/>
      <c r="F26" s="20"/>
      <c r="G26" s="75" t="s">
        <v>349</v>
      </c>
    </row>
    <row r="27" spans="1:7" x14ac:dyDescent="0.25">
      <c r="A27" s="19" t="s">
        <v>288</v>
      </c>
      <c r="B27" s="20">
        <v>3225</v>
      </c>
      <c r="C27" s="20"/>
      <c r="D27" s="20"/>
      <c r="E27" s="20"/>
      <c r="F27" s="20">
        <v>50764</v>
      </c>
      <c r="G27" s="75" t="s">
        <v>349</v>
      </c>
    </row>
    <row r="28" spans="1:7" x14ac:dyDescent="0.25">
      <c r="A28" s="19" t="s">
        <v>42</v>
      </c>
      <c r="B28" s="20">
        <v>8567</v>
      </c>
      <c r="C28" s="20"/>
      <c r="D28" s="20"/>
      <c r="E28" s="20"/>
      <c r="F28" s="20">
        <v>21237</v>
      </c>
      <c r="G28" s="75" t="s">
        <v>349</v>
      </c>
    </row>
    <row r="29" spans="1:7" x14ac:dyDescent="0.25">
      <c r="A29" s="15" t="s">
        <v>134</v>
      </c>
      <c r="B29" s="16">
        <v>181411.95599999998</v>
      </c>
      <c r="C29" s="16">
        <v>553.0200000000001</v>
      </c>
      <c r="D29" s="16">
        <v>9.32</v>
      </c>
      <c r="E29" s="16"/>
      <c r="F29" s="16">
        <v>171747.75</v>
      </c>
      <c r="G29" s="77"/>
    </row>
    <row r="30" spans="1:7" x14ac:dyDescent="0.25">
      <c r="A30" s="17" t="s">
        <v>135</v>
      </c>
      <c r="B30" s="18">
        <v>79718.264999999999</v>
      </c>
      <c r="C30" s="18"/>
      <c r="D30" s="18">
        <v>9.32</v>
      </c>
      <c r="E30" s="18"/>
      <c r="F30" s="18"/>
      <c r="G30" s="76"/>
    </row>
    <row r="31" spans="1:7" x14ac:dyDescent="0.25">
      <c r="A31" s="19" t="s">
        <v>289</v>
      </c>
      <c r="B31" s="20">
        <v>10919.025</v>
      </c>
      <c r="C31" s="20"/>
      <c r="D31" s="20"/>
      <c r="E31" s="20"/>
      <c r="F31" s="20"/>
      <c r="G31" s="75" t="s">
        <v>350</v>
      </c>
    </row>
    <row r="32" spans="1:7" x14ac:dyDescent="0.25">
      <c r="A32" s="19" t="s">
        <v>290</v>
      </c>
      <c r="B32" s="20">
        <v>30359</v>
      </c>
      <c r="C32" s="20"/>
      <c r="D32" s="20"/>
      <c r="E32" s="20"/>
      <c r="F32" s="20"/>
      <c r="G32" s="75" t="s">
        <v>350</v>
      </c>
    </row>
    <row r="33" spans="1:7" x14ac:dyDescent="0.25">
      <c r="A33" s="19" t="s">
        <v>291</v>
      </c>
      <c r="B33" s="20">
        <v>38440.239999999998</v>
      </c>
      <c r="C33" s="20"/>
      <c r="D33" s="20">
        <v>9.32</v>
      </c>
      <c r="E33" s="20"/>
      <c r="F33" s="20"/>
      <c r="G33" s="75" t="s">
        <v>349</v>
      </c>
    </row>
    <row r="34" spans="1:7" x14ac:dyDescent="0.25">
      <c r="A34" s="17" t="s">
        <v>292</v>
      </c>
      <c r="B34" s="18">
        <v>52840.240000000005</v>
      </c>
      <c r="C34" s="18">
        <v>10.199999999999999</v>
      </c>
      <c r="D34" s="18"/>
      <c r="E34" s="18"/>
      <c r="F34" s="18"/>
      <c r="G34" s="76"/>
    </row>
    <row r="35" spans="1:7" x14ac:dyDescent="0.25">
      <c r="A35" s="19" t="s">
        <v>293</v>
      </c>
      <c r="B35" s="20">
        <v>22704.400000000001</v>
      </c>
      <c r="C35" s="20"/>
      <c r="D35" s="20"/>
      <c r="E35" s="20"/>
      <c r="F35" s="20"/>
      <c r="G35" s="75" t="s">
        <v>350</v>
      </c>
    </row>
    <row r="36" spans="1:7" x14ac:dyDescent="0.25">
      <c r="A36" s="19" t="s">
        <v>294</v>
      </c>
      <c r="B36" s="20">
        <v>30135.84</v>
      </c>
      <c r="C36" s="20">
        <v>10.199999999999999</v>
      </c>
      <c r="D36" s="20"/>
      <c r="E36" s="20"/>
      <c r="F36" s="20"/>
      <c r="G36" s="75" t="s">
        <v>350</v>
      </c>
    </row>
    <row r="37" spans="1:7" x14ac:dyDescent="0.25">
      <c r="A37" s="17" t="s">
        <v>202</v>
      </c>
      <c r="B37" s="18">
        <v>48853.451000000001</v>
      </c>
      <c r="C37" s="18">
        <v>542.82000000000005</v>
      </c>
      <c r="D37" s="18"/>
      <c r="E37" s="18"/>
      <c r="F37" s="18">
        <v>171747.75</v>
      </c>
      <c r="G37" s="76"/>
    </row>
    <row r="38" spans="1:7" x14ac:dyDescent="0.25">
      <c r="A38" s="19" t="s">
        <v>295</v>
      </c>
      <c r="B38" s="20">
        <v>4689.58</v>
      </c>
      <c r="C38" s="20"/>
      <c r="D38" s="20"/>
      <c r="E38" s="20"/>
      <c r="F38" s="20"/>
      <c r="G38" s="75" t="s">
        <v>350</v>
      </c>
    </row>
    <row r="39" spans="1:7" x14ac:dyDescent="0.25">
      <c r="A39" s="19" t="s">
        <v>296</v>
      </c>
      <c r="B39" s="20">
        <v>13574.58</v>
      </c>
      <c r="C39" s="20"/>
      <c r="D39" s="20"/>
      <c r="E39" s="20"/>
      <c r="F39" s="20">
        <v>171747.75</v>
      </c>
      <c r="G39" s="75" t="s">
        <v>349</v>
      </c>
    </row>
    <row r="40" spans="1:7" x14ac:dyDescent="0.25">
      <c r="A40" s="19" t="s">
        <v>297</v>
      </c>
      <c r="B40" s="20">
        <v>30589.291000000001</v>
      </c>
      <c r="C40" s="20">
        <v>542.82000000000005</v>
      </c>
      <c r="D40" s="20"/>
      <c r="E40" s="20"/>
      <c r="F40" s="20"/>
      <c r="G40" s="75" t="s">
        <v>350</v>
      </c>
    </row>
    <row r="41" spans="1:7" x14ac:dyDescent="0.25">
      <c r="A41" s="15" t="s">
        <v>136</v>
      </c>
      <c r="B41" s="16">
        <v>380195.76</v>
      </c>
      <c r="C41" s="16">
        <v>384.5</v>
      </c>
      <c r="D41" s="16">
        <v>3422.41</v>
      </c>
      <c r="E41" s="16"/>
      <c r="F41" s="16">
        <v>117534</v>
      </c>
      <c r="G41" s="77"/>
    </row>
    <row r="42" spans="1:7" x14ac:dyDescent="0.25">
      <c r="A42" s="17" t="s">
        <v>136</v>
      </c>
      <c r="B42" s="18">
        <v>380195.76</v>
      </c>
      <c r="C42" s="18">
        <v>384.5</v>
      </c>
      <c r="D42" s="18">
        <v>3422.41</v>
      </c>
      <c r="E42" s="18"/>
      <c r="F42" s="18">
        <v>117534</v>
      </c>
      <c r="G42" s="76"/>
    </row>
    <row r="43" spans="1:7" x14ac:dyDescent="0.25">
      <c r="A43" s="19" t="s">
        <v>298</v>
      </c>
      <c r="B43" s="20">
        <v>380195.76</v>
      </c>
      <c r="C43" s="20">
        <v>384.5</v>
      </c>
      <c r="D43" s="20">
        <v>3422.41</v>
      </c>
      <c r="E43" s="20"/>
      <c r="F43" s="20">
        <v>117534</v>
      </c>
      <c r="G43" s="75" t="s">
        <v>349</v>
      </c>
    </row>
    <row r="44" spans="1:7" x14ac:dyDescent="0.25">
      <c r="A44" s="15" t="s">
        <v>44</v>
      </c>
      <c r="B44" s="16">
        <v>1012.22</v>
      </c>
      <c r="C44" s="16"/>
      <c r="D44" s="16"/>
      <c r="E44" s="16"/>
      <c r="F44" s="16">
        <v>222295.78</v>
      </c>
      <c r="G44" s="77"/>
    </row>
    <row r="45" spans="1:7" x14ac:dyDescent="0.25">
      <c r="A45" s="17" t="s">
        <v>44</v>
      </c>
      <c r="B45" s="18">
        <v>1012.22</v>
      </c>
      <c r="C45" s="18"/>
      <c r="D45" s="18"/>
      <c r="E45" s="18"/>
      <c r="F45" s="18">
        <v>222295.78</v>
      </c>
      <c r="G45" s="76"/>
    </row>
    <row r="46" spans="1:7" x14ac:dyDescent="0.25">
      <c r="A46" s="19" t="s">
        <v>299</v>
      </c>
      <c r="B46" s="20"/>
      <c r="C46" s="20"/>
      <c r="D46" s="20"/>
      <c r="E46" s="20"/>
      <c r="F46" s="20">
        <v>99917.8</v>
      </c>
      <c r="G46" s="75" t="s">
        <v>349</v>
      </c>
    </row>
    <row r="47" spans="1:7" x14ac:dyDescent="0.25">
      <c r="A47" s="19" t="s">
        <v>300</v>
      </c>
      <c r="B47" s="20">
        <v>1012.22</v>
      </c>
      <c r="C47" s="20"/>
      <c r="D47" s="20"/>
      <c r="E47" s="20"/>
      <c r="F47" s="20">
        <v>8039.62</v>
      </c>
      <c r="G47" s="75" t="s">
        <v>350</v>
      </c>
    </row>
    <row r="48" spans="1:7" x14ac:dyDescent="0.25">
      <c r="A48" s="19" t="s">
        <v>301</v>
      </c>
      <c r="B48" s="20"/>
      <c r="C48" s="20"/>
      <c r="D48" s="20"/>
      <c r="E48" s="20"/>
      <c r="F48" s="20">
        <v>114338.36</v>
      </c>
      <c r="G48" s="75" t="s">
        <v>350</v>
      </c>
    </row>
    <row r="49" spans="1:7" x14ac:dyDescent="0.25">
      <c r="A49" s="15" t="s">
        <v>46</v>
      </c>
      <c r="B49" s="16">
        <v>107137.52000000002</v>
      </c>
      <c r="C49" s="16">
        <v>16243.206</v>
      </c>
      <c r="D49" s="16">
        <v>1.9</v>
      </c>
      <c r="E49" s="16">
        <v>28831.550000000003</v>
      </c>
      <c r="F49" s="16">
        <v>970245.42499999993</v>
      </c>
      <c r="G49" s="77"/>
    </row>
    <row r="50" spans="1:7" x14ac:dyDescent="0.25">
      <c r="A50" s="17" t="s">
        <v>47</v>
      </c>
      <c r="B50" s="18">
        <v>94483.510000000009</v>
      </c>
      <c r="C50" s="18">
        <v>15831.516</v>
      </c>
      <c r="D50" s="18">
        <v>1.9</v>
      </c>
      <c r="E50" s="18">
        <v>9789.24</v>
      </c>
      <c r="F50" s="18">
        <v>503183.3</v>
      </c>
      <c r="G50" s="76"/>
    </row>
    <row r="51" spans="1:7" x14ac:dyDescent="0.25">
      <c r="A51" s="19" t="s">
        <v>302</v>
      </c>
      <c r="B51" s="20">
        <v>400.12</v>
      </c>
      <c r="C51" s="20">
        <v>225.56</v>
      </c>
      <c r="D51" s="20"/>
      <c r="E51" s="20"/>
      <c r="F51" s="20">
        <v>167986.28</v>
      </c>
      <c r="G51" s="75" t="s">
        <v>349</v>
      </c>
    </row>
    <row r="52" spans="1:7" x14ac:dyDescent="0.25">
      <c r="A52" s="19" t="s">
        <v>303</v>
      </c>
      <c r="B52" s="20">
        <v>2797.52</v>
      </c>
      <c r="C52" s="20">
        <v>11726.146000000001</v>
      </c>
      <c r="D52" s="20"/>
      <c r="E52" s="20"/>
      <c r="F52" s="20">
        <v>87199.2</v>
      </c>
      <c r="G52" s="75" t="s">
        <v>349</v>
      </c>
    </row>
    <row r="53" spans="1:7" x14ac:dyDescent="0.25">
      <c r="A53" s="19" t="s">
        <v>304</v>
      </c>
      <c r="B53" s="20">
        <v>10419.540000000001</v>
      </c>
      <c r="C53" s="20">
        <v>5.5</v>
      </c>
      <c r="D53" s="20">
        <v>1.9</v>
      </c>
      <c r="E53" s="20"/>
      <c r="F53" s="20">
        <v>247831.28</v>
      </c>
      <c r="G53" s="75" t="s">
        <v>349</v>
      </c>
    </row>
    <row r="54" spans="1:7" x14ac:dyDescent="0.25">
      <c r="A54" s="19" t="s">
        <v>305</v>
      </c>
      <c r="B54" s="20">
        <v>80866.33</v>
      </c>
      <c r="C54" s="20">
        <v>3874.31</v>
      </c>
      <c r="D54" s="20"/>
      <c r="E54" s="20">
        <v>9789.24</v>
      </c>
      <c r="F54" s="20">
        <v>166.54</v>
      </c>
      <c r="G54" s="75" t="s">
        <v>350</v>
      </c>
    </row>
    <row r="55" spans="1:7" x14ac:dyDescent="0.25">
      <c r="A55" s="17" t="s">
        <v>49</v>
      </c>
      <c r="B55" s="18">
        <v>12654.01</v>
      </c>
      <c r="C55" s="18">
        <v>411.69</v>
      </c>
      <c r="D55" s="18"/>
      <c r="E55" s="18">
        <v>19042.310000000001</v>
      </c>
      <c r="F55" s="18">
        <v>467062.125</v>
      </c>
      <c r="G55" s="76"/>
    </row>
    <row r="56" spans="1:7" x14ac:dyDescent="0.25">
      <c r="A56" s="19" t="s">
        <v>306</v>
      </c>
      <c r="B56" s="20"/>
      <c r="C56" s="20"/>
      <c r="D56" s="20"/>
      <c r="E56" s="20">
        <v>19042.310000000001</v>
      </c>
      <c r="F56" s="20">
        <v>438573.185</v>
      </c>
      <c r="G56" s="75" t="s">
        <v>349</v>
      </c>
    </row>
    <row r="57" spans="1:7" x14ac:dyDescent="0.25">
      <c r="A57" s="19" t="s">
        <v>307</v>
      </c>
      <c r="B57" s="20">
        <v>8832.19</v>
      </c>
      <c r="C57" s="20">
        <v>406.79</v>
      </c>
      <c r="D57" s="20"/>
      <c r="E57" s="20"/>
      <c r="F57" s="20"/>
      <c r="G57" s="75" t="s">
        <v>350</v>
      </c>
    </row>
    <row r="58" spans="1:7" x14ac:dyDescent="0.25">
      <c r="A58" s="19" t="s">
        <v>308</v>
      </c>
      <c r="B58" s="20"/>
      <c r="C58" s="20">
        <v>4.9000000000000004</v>
      </c>
      <c r="D58" s="20"/>
      <c r="E58" s="20"/>
      <c r="F58" s="20">
        <v>28488.94</v>
      </c>
      <c r="G58" s="75" t="s">
        <v>349</v>
      </c>
    </row>
    <row r="59" spans="1:7" x14ac:dyDescent="0.25">
      <c r="A59" s="19" t="s">
        <v>309</v>
      </c>
      <c r="B59" s="20">
        <v>3821.82</v>
      </c>
      <c r="C59" s="20"/>
      <c r="D59" s="20"/>
      <c r="E59" s="20"/>
      <c r="F59" s="20"/>
      <c r="G59" s="75" t="s">
        <v>350</v>
      </c>
    </row>
    <row r="60" spans="1:7" x14ac:dyDescent="0.25">
      <c r="A60" s="15" t="s">
        <v>52</v>
      </c>
      <c r="B60" s="16">
        <v>11301.78</v>
      </c>
      <c r="C60" s="16">
        <v>136.04</v>
      </c>
      <c r="D60" s="16">
        <v>604.88</v>
      </c>
      <c r="E60" s="16"/>
      <c r="F60" s="16">
        <v>85508.02</v>
      </c>
      <c r="G60" s="77"/>
    </row>
    <row r="61" spans="1:7" x14ac:dyDescent="0.25">
      <c r="A61" s="17" t="s">
        <v>52</v>
      </c>
      <c r="B61" s="18">
        <v>11301.78</v>
      </c>
      <c r="C61" s="18">
        <v>136.04</v>
      </c>
      <c r="D61" s="18">
        <v>604.88</v>
      </c>
      <c r="E61" s="18"/>
      <c r="F61" s="18">
        <v>85508.02</v>
      </c>
      <c r="G61" s="76"/>
    </row>
    <row r="62" spans="1:7" x14ac:dyDescent="0.25">
      <c r="A62" s="19" t="s">
        <v>272</v>
      </c>
      <c r="B62" s="20">
        <v>11301.78</v>
      </c>
      <c r="C62" s="20">
        <v>136.04</v>
      </c>
      <c r="D62" s="20">
        <v>604.88</v>
      </c>
      <c r="E62" s="20"/>
      <c r="F62" s="20">
        <v>85508.02</v>
      </c>
      <c r="G62" s="75" t="s">
        <v>349</v>
      </c>
    </row>
    <row r="63" spans="1:7" x14ac:dyDescent="0.25">
      <c r="A63" s="15" t="s">
        <v>54</v>
      </c>
      <c r="B63" s="16">
        <v>79898.78</v>
      </c>
      <c r="C63" s="16">
        <v>7</v>
      </c>
      <c r="D63" s="16"/>
      <c r="E63" s="16"/>
      <c r="F63" s="16">
        <v>490842.80000000005</v>
      </c>
      <c r="G63" s="77"/>
    </row>
    <row r="64" spans="1:7" x14ac:dyDescent="0.25">
      <c r="A64" s="17" t="s">
        <v>55</v>
      </c>
      <c r="B64" s="18">
        <v>77564.78</v>
      </c>
      <c r="C64" s="18"/>
      <c r="D64" s="18"/>
      <c r="E64" s="18"/>
      <c r="F64" s="18"/>
      <c r="G64" s="76"/>
    </row>
    <row r="65" spans="1:7" x14ac:dyDescent="0.25">
      <c r="A65" s="19" t="s">
        <v>56</v>
      </c>
      <c r="B65" s="20">
        <v>77564.78</v>
      </c>
      <c r="C65" s="20"/>
      <c r="D65" s="20"/>
      <c r="E65" s="20"/>
      <c r="F65" s="20"/>
      <c r="G65" s="75" t="s">
        <v>349</v>
      </c>
    </row>
    <row r="66" spans="1:7" x14ac:dyDescent="0.25">
      <c r="A66" s="17" t="s">
        <v>57</v>
      </c>
      <c r="B66" s="18">
        <v>2334</v>
      </c>
      <c r="C66" s="18">
        <v>7</v>
      </c>
      <c r="D66" s="18"/>
      <c r="E66" s="18"/>
      <c r="F66" s="18">
        <v>156911</v>
      </c>
      <c r="G66" s="76"/>
    </row>
    <row r="67" spans="1:7" x14ac:dyDescent="0.25">
      <c r="A67" s="19" t="s">
        <v>310</v>
      </c>
      <c r="B67" s="20"/>
      <c r="C67" s="20"/>
      <c r="D67" s="20"/>
      <c r="E67" s="20"/>
      <c r="F67" s="20">
        <v>51066</v>
      </c>
      <c r="G67" s="75" t="s">
        <v>349</v>
      </c>
    </row>
    <row r="68" spans="1:7" x14ac:dyDescent="0.25">
      <c r="A68" s="19" t="s">
        <v>311</v>
      </c>
      <c r="B68" s="20">
        <v>2334</v>
      </c>
      <c r="C68" s="20">
        <v>7</v>
      </c>
      <c r="D68" s="20"/>
      <c r="E68" s="20"/>
      <c r="F68" s="20">
        <v>105845</v>
      </c>
      <c r="G68" s="75" t="s">
        <v>349</v>
      </c>
    </row>
    <row r="69" spans="1:7" x14ac:dyDescent="0.25">
      <c r="A69" s="17" t="s">
        <v>60</v>
      </c>
      <c r="B69" s="18"/>
      <c r="C69" s="18"/>
      <c r="D69" s="18"/>
      <c r="E69" s="18"/>
      <c r="F69" s="18">
        <v>42189.2</v>
      </c>
      <c r="G69" s="76"/>
    </row>
    <row r="70" spans="1:7" x14ac:dyDescent="0.25">
      <c r="A70" s="19" t="s">
        <v>61</v>
      </c>
      <c r="B70" s="20"/>
      <c r="C70" s="20"/>
      <c r="D70" s="20"/>
      <c r="E70" s="20"/>
      <c r="F70" s="20">
        <v>42189.2</v>
      </c>
      <c r="G70" s="75" t="s">
        <v>350</v>
      </c>
    </row>
    <row r="71" spans="1:7" x14ac:dyDescent="0.25">
      <c r="A71" s="17" t="s">
        <v>62</v>
      </c>
      <c r="B71" s="18"/>
      <c r="C71" s="18"/>
      <c r="D71" s="18"/>
      <c r="E71" s="18"/>
      <c r="F71" s="18">
        <v>65852</v>
      </c>
      <c r="G71" s="76"/>
    </row>
    <row r="72" spans="1:7" x14ac:dyDescent="0.25">
      <c r="A72" s="19" t="s">
        <v>63</v>
      </c>
      <c r="B72" s="20"/>
      <c r="C72" s="20"/>
      <c r="D72" s="20"/>
      <c r="E72" s="20"/>
      <c r="F72" s="20">
        <v>65852</v>
      </c>
      <c r="G72" s="75" t="s">
        <v>349</v>
      </c>
    </row>
    <row r="73" spans="1:7" x14ac:dyDescent="0.25">
      <c r="A73" s="17" t="s">
        <v>64</v>
      </c>
      <c r="B73" s="18"/>
      <c r="C73" s="18"/>
      <c r="D73" s="18"/>
      <c r="E73" s="18"/>
      <c r="F73" s="18">
        <v>225890.6</v>
      </c>
      <c r="G73" s="76"/>
    </row>
    <row r="74" spans="1:7" x14ac:dyDescent="0.25">
      <c r="A74" s="19" t="s">
        <v>65</v>
      </c>
      <c r="B74" s="20"/>
      <c r="C74" s="20"/>
      <c r="D74" s="20"/>
      <c r="E74" s="20"/>
      <c r="F74" s="20">
        <v>225890.6</v>
      </c>
      <c r="G74" s="75" t="s">
        <v>349</v>
      </c>
    </row>
    <row r="75" spans="1:7" x14ac:dyDescent="0.25">
      <c r="A75" s="15" t="s">
        <v>66</v>
      </c>
      <c r="B75" s="16">
        <v>954.46</v>
      </c>
      <c r="C75" s="16">
        <v>102.22</v>
      </c>
      <c r="D75" s="16">
        <v>16017.050000000001</v>
      </c>
      <c r="E75" s="16"/>
      <c r="F75" s="16">
        <v>653001.16</v>
      </c>
      <c r="G75" s="77"/>
    </row>
    <row r="76" spans="1:7" x14ac:dyDescent="0.25">
      <c r="A76" s="17" t="s">
        <v>67</v>
      </c>
      <c r="B76" s="18"/>
      <c r="C76" s="18"/>
      <c r="D76" s="18">
        <v>934.8</v>
      </c>
      <c r="E76" s="18"/>
      <c r="F76" s="18">
        <v>58033.42</v>
      </c>
      <c r="G76" s="76"/>
    </row>
    <row r="77" spans="1:7" x14ac:dyDescent="0.25">
      <c r="A77" s="19" t="s">
        <v>312</v>
      </c>
      <c r="B77" s="20"/>
      <c r="C77" s="20"/>
      <c r="D77" s="20"/>
      <c r="E77" s="20"/>
      <c r="F77" s="20">
        <v>11637.86</v>
      </c>
      <c r="G77" s="75" t="s">
        <v>350</v>
      </c>
    </row>
    <row r="78" spans="1:7" x14ac:dyDescent="0.25">
      <c r="A78" s="19" t="s">
        <v>206</v>
      </c>
      <c r="B78" s="20"/>
      <c r="C78" s="20"/>
      <c r="D78" s="20">
        <v>934.8</v>
      </c>
      <c r="E78" s="20"/>
      <c r="F78" s="20">
        <v>46395.56</v>
      </c>
      <c r="G78" s="75" t="s">
        <v>350</v>
      </c>
    </row>
    <row r="79" spans="1:7" x14ac:dyDescent="0.25">
      <c r="A79" s="17" t="s">
        <v>69</v>
      </c>
      <c r="B79" s="18">
        <v>8.92</v>
      </c>
      <c r="C79" s="18"/>
      <c r="D79" s="18">
        <v>5187.92</v>
      </c>
      <c r="E79" s="18"/>
      <c r="F79" s="18">
        <v>93406.34</v>
      </c>
      <c r="G79" s="76"/>
    </row>
    <row r="80" spans="1:7" x14ac:dyDescent="0.25">
      <c r="A80" s="19" t="s">
        <v>313</v>
      </c>
      <c r="B80" s="20">
        <v>8.92</v>
      </c>
      <c r="C80" s="20"/>
      <c r="D80" s="20">
        <v>5187.92</v>
      </c>
      <c r="E80" s="20"/>
      <c r="F80" s="20">
        <v>93406.34</v>
      </c>
      <c r="G80" s="75" t="s">
        <v>349</v>
      </c>
    </row>
    <row r="81" spans="1:7" x14ac:dyDescent="0.25">
      <c r="A81" s="17" t="s">
        <v>208</v>
      </c>
      <c r="B81" s="18"/>
      <c r="C81" s="18"/>
      <c r="D81" s="18"/>
      <c r="E81" s="18"/>
      <c r="F81" s="18">
        <v>139778.04</v>
      </c>
      <c r="G81" s="76"/>
    </row>
    <row r="82" spans="1:7" x14ac:dyDescent="0.25">
      <c r="A82" s="19" t="s">
        <v>209</v>
      </c>
      <c r="B82" s="20"/>
      <c r="C82" s="20"/>
      <c r="D82" s="20"/>
      <c r="E82" s="20"/>
      <c r="F82" s="20">
        <v>139778.04</v>
      </c>
      <c r="G82" s="75" t="s">
        <v>349</v>
      </c>
    </row>
    <row r="83" spans="1:7" x14ac:dyDescent="0.25">
      <c r="A83" s="17" t="s">
        <v>210</v>
      </c>
      <c r="B83" s="18"/>
      <c r="C83" s="18"/>
      <c r="D83" s="18">
        <v>2543</v>
      </c>
      <c r="E83" s="18"/>
      <c r="F83" s="18">
        <v>41491.85</v>
      </c>
      <c r="G83" s="76"/>
    </row>
    <row r="84" spans="1:7" x14ac:dyDescent="0.25">
      <c r="A84" s="19" t="s">
        <v>314</v>
      </c>
      <c r="B84" s="20"/>
      <c r="C84" s="20"/>
      <c r="D84" s="20">
        <v>2543</v>
      </c>
      <c r="E84" s="20"/>
      <c r="F84" s="20">
        <v>41491.85</v>
      </c>
      <c r="G84" s="75" t="s">
        <v>350</v>
      </c>
    </row>
    <row r="85" spans="1:7" x14ac:dyDescent="0.25">
      <c r="A85" s="17" t="s">
        <v>212</v>
      </c>
      <c r="B85" s="18"/>
      <c r="C85" s="18">
        <v>102.22</v>
      </c>
      <c r="D85" s="18">
        <v>1424.14</v>
      </c>
      <c r="E85" s="18"/>
      <c r="F85" s="18">
        <v>66282.38</v>
      </c>
      <c r="G85" s="76"/>
    </row>
    <row r="86" spans="1:7" x14ac:dyDescent="0.25">
      <c r="A86" s="19" t="s">
        <v>315</v>
      </c>
      <c r="B86" s="20"/>
      <c r="C86" s="20">
        <v>102.22</v>
      </c>
      <c r="D86" s="20">
        <v>1424.14</v>
      </c>
      <c r="E86" s="20"/>
      <c r="F86" s="20">
        <v>66282.38</v>
      </c>
      <c r="G86" s="75" t="s">
        <v>349</v>
      </c>
    </row>
    <row r="87" spans="1:7" x14ac:dyDescent="0.25">
      <c r="A87" s="17" t="s">
        <v>72</v>
      </c>
      <c r="B87" s="18"/>
      <c r="C87" s="18"/>
      <c r="D87" s="18"/>
      <c r="E87" s="18"/>
      <c r="F87" s="18">
        <v>43789.66</v>
      </c>
      <c r="G87" s="76"/>
    </row>
    <row r="88" spans="1:7" x14ac:dyDescent="0.25">
      <c r="A88" s="19" t="s">
        <v>316</v>
      </c>
      <c r="B88" s="20"/>
      <c r="C88" s="20"/>
      <c r="D88" s="20"/>
      <c r="E88" s="20"/>
      <c r="F88" s="20">
        <v>43789.66</v>
      </c>
      <c r="G88" s="75" t="s">
        <v>349</v>
      </c>
    </row>
    <row r="89" spans="1:7" x14ac:dyDescent="0.25">
      <c r="A89" s="17" t="s">
        <v>74</v>
      </c>
      <c r="B89" s="18">
        <v>391.3</v>
      </c>
      <c r="C89" s="18"/>
      <c r="D89" s="18">
        <v>2824.61</v>
      </c>
      <c r="E89" s="18"/>
      <c r="F89" s="18">
        <v>16102.22</v>
      </c>
      <c r="G89" s="76"/>
    </row>
    <row r="90" spans="1:7" x14ac:dyDescent="0.25">
      <c r="A90" s="19" t="s">
        <v>317</v>
      </c>
      <c r="B90" s="20">
        <v>391.3</v>
      </c>
      <c r="C90" s="20"/>
      <c r="D90" s="20">
        <v>2824.61</v>
      </c>
      <c r="E90" s="20"/>
      <c r="F90" s="20">
        <v>16102.22</v>
      </c>
      <c r="G90" s="75" t="s">
        <v>349</v>
      </c>
    </row>
    <row r="91" spans="1:7" x14ac:dyDescent="0.25">
      <c r="A91" s="17" t="s">
        <v>214</v>
      </c>
      <c r="B91" s="18"/>
      <c r="C91" s="18"/>
      <c r="D91" s="18">
        <v>3102.58</v>
      </c>
      <c r="E91" s="18"/>
      <c r="F91" s="18">
        <v>150730.82</v>
      </c>
      <c r="G91" s="76"/>
    </row>
    <row r="92" spans="1:7" x14ac:dyDescent="0.25">
      <c r="A92" s="19" t="s">
        <v>318</v>
      </c>
      <c r="B92" s="20"/>
      <c r="C92" s="20"/>
      <c r="D92" s="20">
        <v>3102.58</v>
      </c>
      <c r="E92" s="20"/>
      <c r="F92" s="20">
        <v>150730.82</v>
      </c>
      <c r="G92" s="75" t="s">
        <v>349</v>
      </c>
    </row>
    <row r="93" spans="1:7" x14ac:dyDescent="0.25">
      <c r="A93" s="17" t="s">
        <v>76</v>
      </c>
      <c r="B93" s="18">
        <v>554.24</v>
      </c>
      <c r="C93" s="18"/>
      <c r="D93" s="18"/>
      <c r="E93" s="18"/>
      <c r="F93" s="18">
        <v>43386.43</v>
      </c>
      <c r="G93" s="76"/>
    </row>
    <row r="94" spans="1:7" x14ac:dyDescent="0.25">
      <c r="A94" s="19" t="s">
        <v>319</v>
      </c>
      <c r="B94" s="20">
        <v>554.24</v>
      </c>
      <c r="C94" s="20"/>
      <c r="D94" s="20"/>
      <c r="E94" s="20"/>
      <c r="F94" s="20">
        <v>43386.43</v>
      </c>
      <c r="G94" s="75" t="s">
        <v>350</v>
      </c>
    </row>
    <row r="95" spans="1:7" x14ac:dyDescent="0.25">
      <c r="A95" s="15" t="s">
        <v>78</v>
      </c>
      <c r="B95" s="16">
        <v>269558.56000000006</v>
      </c>
      <c r="C95" s="16">
        <v>1201.6399999999999</v>
      </c>
      <c r="D95" s="16"/>
      <c r="E95" s="16">
        <v>166.28</v>
      </c>
      <c r="F95" s="16">
        <v>925949.37990000006</v>
      </c>
      <c r="G95" s="77"/>
    </row>
    <row r="96" spans="1:7" x14ac:dyDescent="0.25">
      <c r="A96" s="17" t="s">
        <v>79</v>
      </c>
      <c r="B96" s="18">
        <v>66382.350000000006</v>
      </c>
      <c r="C96" s="18"/>
      <c r="D96" s="18"/>
      <c r="E96" s="18"/>
      <c r="F96" s="18">
        <v>627585.18000000005</v>
      </c>
      <c r="G96" s="76"/>
    </row>
    <row r="97" spans="1:7" x14ac:dyDescent="0.25">
      <c r="A97" s="19" t="s">
        <v>320</v>
      </c>
      <c r="B97" s="20">
        <v>6047.44</v>
      </c>
      <c r="C97" s="20"/>
      <c r="D97" s="20"/>
      <c r="E97" s="20"/>
      <c r="F97" s="20">
        <v>4819.4399999999987</v>
      </c>
      <c r="G97" s="75" t="s">
        <v>349</v>
      </c>
    </row>
    <row r="98" spans="1:7" x14ac:dyDescent="0.25">
      <c r="A98" s="19" t="s">
        <v>321</v>
      </c>
      <c r="B98" s="20">
        <v>14172.830000000002</v>
      </c>
      <c r="C98" s="20"/>
      <c r="D98" s="20"/>
      <c r="E98" s="20"/>
      <c r="F98" s="20">
        <v>506788.2</v>
      </c>
      <c r="G98" s="75" t="s">
        <v>349</v>
      </c>
    </row>
    <row r="99" spans="1:7" x14ac:dyDescent="0.25">
      <c r="A99" s="19" t="s">
        <v>151</v>
      </c>
      <c r="B99" s="20">
        <v>45722.490000000005</v>
      </c>
      <c r="C99" s="20"/>
      <c r="D99" s="20"/>
      <c r="E99" s="20"/>
      <c r="F99" s="20">
        <v>3330.38</v>
      </c>
      <c r="G99" s="75" t="s">
        <v>349</v>
      </c>
    </row>
    <row r="100" spans="1:7" x14ac:dyDescent="0.25">
      <c r="A100" s="19" t="s">
        <v>152</v>
      </c>
      <c r="B100" s="20">
        <v>439.59</v>
      </c>
      <c r="C100" s="20"/>
      <c r="D100" s="20"/>
      <c r="E100" s="20"/>
      <c r="F100" s="20">
        <v>36820.79</v>
      </c>
      <c r="G100" s="75" t="s">
        <v>349</v>
      </c>
    </row>
    <row r="101" spans="1:7" x14ac:dyDescent="0.25">
      <c r="A101" s="19" t="s">
        <v>433</v>
      </c>
      <c r="B101" s="20"/>
      <c r="C101" s="20"/>
      <c r="D101" s="20"/>
      <c r="E101" s="20"/>
      <c r="F101" s="20">
        <v>75826.37</v>
      </c>
      <c r="G101" s="75" t="s">
        <v>349</v>
      </c>
    </row>
    <row r="102" spans="1:7" x14ac:dyDescent="0.25">
      <c r="A102" s="17" t="s">
        <v>85</v>
      </c>
      <c r="B102" s="18">
        <v>69563.78</v>
      </c>
      <c r="C102" s="18">
        <v>1201.6399999999999</v>
      </c>
      <c r="D102" s="18"/>
      <c r="E102" s="18"/>
      <c r="F102" s="18">
        <v>111701.73</v>
      </c>
      <c r="G102" s="76"/>
    </row>
    <row r="103" spans="1:7" x14ac:dyDescent="0.25">
      <c r="A103" s="19" t="s">
        <v>322</v>
      </c>
      <c r="B103" s="20">
        <v>7606.87</v>
      </c>
      <c r="C103" s="20"/>
      <c r="D103" s="20"/>
      <c r="E103" s="20"/>
      <c r="F103" s="20"/>
      <c r="G103" s="75" t="s">
        <v>349</v>
      </c>
    </row>
    <row r="104" spans="1:7" x14ac:dyDescent="0.25">
      <c r="A104" s="19" t="s">
        <v>323</v>
      </c>
      <c r="B104" s="20">
        <v>12204.51</v>
      </c>
      <c r="C104" s="20"/>
      <c r="D104" s="20"/>
      <c r="E104" s="20"/>
      <c r="F104" s="20">
        <v>1008.06</v>
      </c>
      <c r="G104" s="75" t="s">
        <v>349</v>
      </c>
    </row>
    <row r="105" spans="1:7" x14ac:dyDescent="0.25">
      <c r="A105" s="19" t="s">
        <v>157</v>
      </c>
      <c r="B105" s="20">
        <v>35271</v>
      </c>
      <c r="C105" s="20">
        <v>63.82</v>
      </c>
      <c r="D105" s="20"/>
      <c r="E105" s="20"/>
      <c r="F105" s="20"/>
      <c r="G105" s="75" t="s">
        <v>349</v>
      </c>
    </row>
    <row r="106" spans="1:7" x14ac:dyDescent="0.25">
      <c r="A106" s="19" t="s">
        <v>324</v>
      </c>
      <c r="B106" s="20">
        <v>14481.4</v>
      </c>
      <c r="C106" s="20">
        <v>1137.82</v>
      </c>
      <c r="D106" s="20"/>
      <c r="E106" s="20"/>
      <c r="F106" s="20">
        <v>62183.81</v>
      </c>
      <c r="G106" s="75" t="s">
        <v>350</v>
      </c>
    </row>
    <row r="107" spans="1:7" x14ac:dyDescent="0.25">
      <c r="A107" s="19" t="s">
        <v>87</v>
      </c>
      <c r="B107" s="20"/>
      <c r="C107" s="20"/>
      <c r="D107" s="20"/>
      <c r="E107" s="20"/>
      <c r="F107" s="20">
        <v>48509.86</v>
      </c>
      <c r="G107" s="75" t="s">
        <v>349</v>
      </c>
    </row>
    <row r="108" spans="1:7" x14ac:dyDescent="0.25">
      <c r="A108" s="17" t="s">
        <v>88</v>
      </c>
      <c r="B108" s="18">
        <v>58736.939999999995</v>
      </c>
      <c r="C108" s="18"/>
      <c r="D108" s="18"/>
      <c r="E108" s="18"/>
      <c r="F108" s="18">
        <v>19367.429899999999</v>
      </c>
      <c r="G108" s="76"/>
    </row>
    <row r="109" spans="1:7" x14ac:dyDescent="0.25">
      <c r="A109" s="19" t="s">
        <v>325</v>
      </c>
      <c r="B109" s="20">
        <v>8713.7099999999991</v>
      </c>
      <c r="C109" s="20"/>
      <c r="D109" s="20"/>
      <c r="E109" s="20"/>
      <c r="F109" s="20"/>
      <c r="G109" s="75" t="s">
        <v>349</v>
      </c>
    </row>
    <row r="110" spans="1:7" x14ac:dyDescent="0.25">
      <c r="A110" s="19" t="s">
        <v>326</v>
      </c>
      <c r="B110" s="20">
        <v>3129.66</v>
      </c>
      <c r="C110" s="20"/>
      <c r="D110" s="20"/>
      <c r="E110" s="20"/>
      <c r="F110" s="20"/>
      <c r="G110" s="75" t="s">
        <v>349</v>
      </c>
    </row>
    <row r="111" spans="1:7" x14ac:dyDescent="0.25">
      <c r="A111" s="19" t="s">
        <v>327</v>
      </c>
      <c r="B111" s="20">
        <v>8307.7000000000007</v>
      </c>
      <c r="C111" s="20"/>
      <c r="D111" s="20"/>
      <c r="E111" s="20"/>
      <c r="F111" s="20"/>
      <c r="G111" s="75" t="s">
        <v>349</v>
      </c>
    </row>
    <row r="112" spans="1:7" x14ac:dyDescent="0.25">
      <c r="A112" s="19" t="s">
        <v>328</v>
      </c>
      <c r="B112" s="20">
        <v>4732.7</v>
      </c>
      <c r="C112" s="20"/>
      <c r="D112" s="20"/>
      <c r="E112" s="20"/>
      <c r="F112" s="20"/>
      <c r="G112" s="75" t="s">
        <v>349</v>
      </c>
    </row>
    <row r="113" spans="1:7" x14ac:dyDescent="0.25">
      <c r="A113" s="19" t="s">
        <v>161</v>
      </c>
      <c r="B113" s="20">
        <v>559.97</v>
      </c>
      <c r="C113" s="20"/>
      <c r="D113" s="20"/>
      <c r="E113" s="20"/>
      <c r="F113" s="20">
        <v>2252.1499000000003</v>
      </c>
      <c r="G113" s="75" t="s">
        <v>349</v>
      </c>
    </row>
    <row r="114" spans="1:7" x14ac:dyDescent="0.25">
      <c r="A114" s="19" t="s">
        <v>329</v>
      </c>
      <c r="B114" s="20">
        <v>417.44</v>
      </c>
      <c r="C114" s="20"/>
      <c r="D114" s="20"/>
      <c r="E114" s="20"/>
      <c r="F114" s="20"/>
      <c r="G114" s="75" t="s">
        <v>350</v>
      </c>
    </row>
    <row r="115" spans="1:7" x14ac:dyDescent="0.25">
      <c r="A115" s="19" t="s">
        <v>330</v>
      </c>
      <c r="B115" s="20">
        <v>4688.4799999999996</v>
      </c>
      <c r="C115" s="20"/>
      <c r="D115" s="20"/>
      <c r="E115" s="20"/>
      <c r="F115" s="20">
        <v>783.02</v>
      </c>
      <c r="G115" s="75" t="s">
        <v>349</v>
      </c>
    </row>
    <row r="116" spans="1:7" x14ac:dyDescent="0.25">
      <c r="A116" s="19" t="s">
        <v>163</v>
      </c>
      <c r="B116" s="20">
        <v>13731.23</v>
      </c>
      <c r="C116" s="20"/>
      <c r="D116" s="20"/>
      <c r="E116" s="20"/>
      <c r="F116" s="20">
        <v>15891.48</v>
      </c>
      <c r="G116" s="75" t="s">
        <v>350</v>
      </c>
    </row>
    <row r="117" spans="1:7" x14ac:dyDescent="0.25">
      <c r="A117" s="19" t="s">
        <v>165</v>
      </c>
      <c r="B117" s="20">
        <v>8637.0600000000013</v>
      </c>
      <c r="C117" s="20"/>
      <c r="D117" s="20"/>
      <c r="E117" s="20"/>
      <c r="F117" s="20">
        <v>440.78</v>
      </c>
      <c r="G117" s="75" t="s">
        <v>349</v>
      </c>
    </row>
    <row r="118" spans="1:7" x14ac:dyDescent="0.25">
      <c r="A118" s="19" t="s">
        <v>166</v>
      </c>
      <c r="B118" s="20">
        <v>5818.99</v>
      </c>
      <c r="C118" s="20"/>
      <c r="D118" s="20"/>
      <c r="E118" s="20"/>
      <c r="F118" s="20"/>
      <c r="G118" s="75" t="s">
        <v>349</v>
      </c>
    </row>
    <row r="119" spans="1:7" x14ac:dyDescent="0.25">
      <c r="A119" s="17" t="s">
        <v>167</v>
      </c>
      <c r="B119" s="18">
        <v>74875.490000000005</v>
      </c>
      <c r="C119" s="18"/>
      <c r="D119" s="18"/>
      <c r="E119" s="18">
        <v>166.28</v>
      </c>
      <c r="F119" s="18">
        <v>167295.04000000001</v>
      </c>
      <c r="G119" s="76"/>
    </row>
    <row r="120" spans="1:7" x14ac:dyDescent="0.25">
      <c r="A120" s="19" t="s">
        <v>169</v>
      </c>
      <c r="B120" s="20">
        <v>2146.35</v>
      </c>
      <c r="C120" s="20"/>
      <c r="D120" s="20"/>
      <c r="E120" s="20"/>
      <c r="F120" s="20">
        <v>474.70000000000005</v>
      </c>
      <c r="G120" s="75" t="s">
        <v>349</v>
      </c>
    </row>
    <row r="121" spans="1:7" x14ac:dyDescent="0.25">
      <c r="A121" s="19" t="s">
        <v>170</v>
      </c>
      <c r="B121" s="20">
        <v>42144.4</v>
      </c>
      <c r="C121" s="20"/>
      <c r="D121" s="20"/>
      <c r="E121" s="20"/>
      <c r="F121" s="20">
        <v>560.28</v>
      </c>
      <c r="G121" s="75" t="s">
        <v>349</v>
      </c>
    </row>
    <row r="122" spans="1:7" x14ac:dyDescent="0.25">
      <c r="A122" s="19" t="s">
        <v>273</v>
      </c>
      <c r="B122" s="20">
        <v>30584.74</v>
      </c>
      <c r="C122" s="20"/>
      <c r="D122" s="20"/>
      <c r="E122" s="20">
        <v>166.28</v>
      </c>
      <c r="F122" s="20">
        <v>166260.06</v>
      </c>
      <c r="G122" s="75" t="s">
        <v>349</v>
      </c>
    </row>
    <row r="123" spans="1:7" x14ac:dyDescent="0.25">
      <c r="A123" s="15" t="s">
        <v>90</v>
      </c>
      <c r="B123" s="16"/>
      <c r="C123" s="16"/>
      <c r="D123" s="16">
        <v>1253.8800000000001</v>
      </c>
      <c r="E123" s="16"/>
      <c r="F123" s="16">
        <v>938150.19</v>
      </c>
      <c r="G123" s="77"/>
    </row>
    <row r="124" spans="1:7" x14ac:dyDescent="0.25">
      <c r="A124" s="17" t="s">
        <v>91</v>
      </c>
      <c r="B124" s="18"/>
      <c r="C124" s="18"/>
      <c r="D124" s="18">
        <v>1253.8800000000001</v>
      </c>
      <c r="E124" s="18"/>
      <c r="F124" s="18">
        <v>416006.47</v>
      </c>
      <c r="G124" s="76"/>
    </row>
    <row r="125" spans="1:7" x14ac:dyDescent="0.25">
      <c r="A125" s="19" t="s">
        <v>331</v>
      </c>
      <c r="B125" s="20"/>
      <c r="C125" s="20"/>
      <c r="D125" s="20"/>
      <c r="E125" s="20"/>
      <c r="F125" s="20">
        <v>96514.66</v>
      </c>
      <c r="G125" s="75" t="s">
        <v>350</v>
      </c>
    </row>
    <row r="126" spans="1:7" x14ac:dyDescent="0.25">
      <c r="A126" s="19" t="s">
        <v>332</v>
      </c>
      <c r="B126" s="20"/>
      <c r="C126" s="20"/>
      <c r="D126" s="20"/>
      <c r="E126" s="20"/>
      <c r="F126" s="20">
        <v>99912.439999999988</v>
      </c>
      <c r="G126" s="75" t="s">
        <v>350</v>
      </c>
    </row>
    <row r="127" spans="1:7" x14ac:dyDescent="0.25">
      <c r="A127" s="19" t="s">
        <v>333</v>
      </c>
      <c r="B127" s="20"/>
      <c r="C127" s="20"/>
      <c r="D127" s="20">
        <v>1253.8800000000001</v>
      </c>
      <c r="E127" s="20"/>
      <c r="F127" s="20">
        <v>103060.49</v>
      </c>
      <c r="G127" s="75" t="s">
        <v>350</v>
      </c>
    </row>
    <row r="128" spans="1:7" x14ac:dyDescent="0.25">
      <c r="A128" s="19" t="s">
        <v>334</v>
      </c>
      <c r="B128" s="20"/>
      <c r="C128" s="20"/>
      <c r="D128" s="20"/>
      <c r="E128" s="20"/>
      <c r="F128" s="20">
        <v>116518.88</v>
      </c>
      <c r="G128" s="75" t="s">
        <v>350</v>
      </c>
    </row>
    <row r="129" spans="1:7" x14ac:dyDescent="0.25">
      <c r="A129" s="17" t="s">
        <v>95</v>
      </c>
      <c r="B129" s="18"/>
      <c r="C129" s="18"/>
      <c r="D129" s="18"/>
      <c r="E129" s="18"/>
      <c r="F129" s="18">
        <v>36580.58</v>
      </c>
      <c r="G129" s="76"/>
    </row>
    <row r="130" spans="1:7" x14ac:dyDescent="0.25">
      <c r="A130" s="19" t="s">
        <v>335</v>
      </c>
      <c r="B130" s="20"/>
      <c r="C130" s="20"/>
      <c r="D130" s="20"/>
      <c r="E130" s="20"/>
      <c r="F130" s="20">
        <v>36580.58</v>
      </c>
      <c r="G130" s="75" t="s">
        <v>350</v>
      </c>
    </row>
    <row r="131" spans="1:7" x14ac:dyDescent="0.25">
      <c r="A131" s="17" t="s">
        <v>98</v>
      </c>
      <c r="B131" s="18"/>
      <c r="C131" s="18"/>
      <c r="D131" s="18"/>
      <c r="E131" s="18"/>
      <c r="F131" s="18">
        <v>485563.14</v>
      </c>
      <c r="G131" s="76"/>
    </row>
    <row r="132" spans="1:7" x14ac:dyDescent="0.25">
      <c r="A132" s="19" t="s">
        <v>336</v>
      </c>
      <c r="B132" s="20"/>
      <c r="C132" s="20"/>
      <c r="D132" s="20"/>
      <c r="E132" s="20"/>
      <c r="F132" s="20">
        <v>360978.44</v>
      </c>
      <c r="G132" s="75" t="s">
        <v>350</v>
      </c>
    </row>
    <row r="133" spans="1:7" x14ac:dyDescent="0.25">
      <c r="A133" s="19" t="s">
        <v>337</v>
      </c>
      <c r="B133" s="20"/>
      <c r="C133" s="20"/>
      <c r="D133" s="20"/>
      <c r="E133" s="20"/>
      <c r="F133" s="20">
        <v>47727.850000000006</v>
      </c>
      <c r="G133" s="75" t="s">
        <v>350</v>
      </c>
    </row>
    <row r="134" spans="1:7" x14ac:dyDescent="0.25">
      <c r="A134" s="19" t="s">
        <v>338</v>
      </c>
      <c r="B134" s="20"/>
      <c r="C134" s="20"/>
      <c r="D134" s="20"/>
      <c r="E134" s="20"/>
      <c r="F134" s="20">
        <v>76856.849999999991</v>
      </c>
      <c r="G134" s="75" t="s">
        <v>350</v>
      </c>
    </row>
    <row r="135" spans="1:7" x14ac:dyDescent="0.25">
      <c r="A135" s="15" t="s">
        <v>105</v>
      </c>
      <c r="B135" s="16"/>
      <c r="C135" s="16"/>
      <c r="D135" s="16"/>
      <c r="E135" s="16"/>
      <c r="F135" s="16">
        <v>199187.20500000002</v>
      </c>
      <c r="G135" s="77"/>
    </row>
    <row r="136" spans="1:7" x14ac:dyDescent="0.25">
      <c r="A136" s="17" t="s">
        <v>106</v>
      </c>
      <c r="B136" s="18"/>
      <c r="C136" s="18"/>
      <c r="D136" s="18"/>
      <c r="E136" s="18"/>
      <c r="F136" s="18">
        <v>135609.46500000003</v>
      </c>
      <c r="G136" s="76"/>
    </row>
    <row r="137" spans="1:7" x14ac:dyDescent="0.25">
      <c r="A137" s="19" t="s">
        <v>107</v>
      </c>
      <c r="B137" s="20"/>
      <c r="C137" s="20"/>
      <c r="D137" s="20"/>
      <c r="E137" s="20"/>
      <c r="F137" s="20">
        <v>54037.235000000001</v>
      </c>
      <c r="G137" s="75" t="s">
        <v>349</v>
      </c>
    </row>
    <row r="138" spans="1:7" x14ac:dyDescent="0.25">
      <c r="A138" s="19" t="s">
        <v>108</v>
      </c>
      <c r="B138" s="20"/>
      <c r="C138" s="20"/>
      <c r="D138" s="20"/>
      <c r="E138" s="20"/>
      <c r="F138" s="20">
        <v>46412.15</v>
      </c>
      <c r="G138" s="75" t="s">
        <v>349</v>
      </c>
    </row>
    <row r="139" spans="1:7" x14ac:dyDescent="0.25">
      <c r="A139" s="19" t="s">
        <v>110</v>
      </c>
      <c r="B139" s="20"/>
      <c r="C139" s="20"/>
      <c r="D139" s="20"/>
      <c r="E139" s="20"/>
      <c r="F139" s="20">
        <v>35160.080000000002</v>
      </c>
      <c r="G139" s="75" t="s">
        <v>349</v>
      </c>
    </row>
    <row r="140" spans="1:7" x14ac:dyDescent="0.25">
      <c r="A140" s="17" t="s">
        <v>111</v>
      </c>
      <c r="B140" s="18"/>
      <c r="C140" s="18"/>
      <c r="D140" s="18"/>
      <c r="E140" s="18"/>
      <c r="F140" s="18">
        <v>63577.740000000005</v>
      </c>
      <c r="G140" s="76"/>
    </row>
    <row r="141" spans="1:7" x14ac:dyDescent="0.25">
      <c r="A141" s="19" t="s">
        <v>112</v>
      </c>
      <c r="B141" s="20"/>
      <c r="C141" s="20"/>
      <c r="D141" s="20"/>
      <c r="E141" s="20"/>
      <c r="F141" s="20">
        <v>22781.059999999998</v>
      </c>
      <c r="G141" s="75" t="s">
        <v>349</v>
      </c>
    </row>
    <row r="142" spans="1:7" x14ac:dyDescent="0.25">
      <c r="A142" s="19" t="s">
        <v>113</v>
      </c>
      <c r="B142" s="20"/>
      <c r="C142" s="20"/>
      <c r="D142" s="20"/>
      <c r="E142" s="20"/>
      <c r="F142" s="20">
        <v>22905.52</v>
      </c>
      <c r="G142" s="75" t="s">
        <v>349</v>
      </c>
    </row>
    <row r="143" spans="1:7" x14ac:dyDescent="0.25">
      <c r="A143" s="19" t="s">
        <v>114</v>
      </c>
      <c r="B143" s="20"/>
      <c r="C143" s="20"/>
      <c r="D143" s="20"/>
      <c r="E143" s="20"/>
      <c r="F143" s="20">
        <v>17891.16</v>
      </c>
      <c r="G143" s="75" t="s">
        <v>349</v>
      </c>
    </row>
    <row r="144" spans="1:7" x14ac:dyDescent="0.25">
      <c r="A144" s="15" t="s">
        <v>173</v>
      </c>
      <c r="B144" s="16">
        <v>2015.62</v>
      </c>
      <c r="C144" s="16"/>
      <c r="D144" s="16"/>
      <c r="E144" s="16"/>
      <c r="F144" s="16">
        <v>215165.13</v>
      </c>
      <c r="G144" s="77"/>
    </row>
    <row r="145" spans="1:7" x14ac:dyDescent="0.25">
      <c r="A145" s="17" t="s">
        <v>174</v>
      </c>
      <c r="B145" s="18">
        <v>2015.62</v>
      </c>
      <c r="C145" s="18"/>
      <c r="D145" s="18"/>
      <c r="E145" s="18"/>
      <c r="F145" s="18">
        <v>215165.13</v>
      </c>
      <c r="G145" s="76"/>
    </row>
    <row r="146" spans="1:7" x14ac:dyDescent="0.25">
      <c r="A146" s="19" t="s">
        <v>339</v>
      </c>
      <c r="B146" s="20">
        <v>2015.62</v>
      </c>
      <c r="C146" s="20"/>
      <c r="D146" s="20"/>
      <c r="E146" s="20"/>
      <c r="F146" s="20">
        <v>193460.99</v>
      </c>
      <c r="G146" s="75" t="s">
        <v>349</v>
      </c>
    </row>
    <row r="147" spans="1:7" x14ac:dyDescent="0.25">
      <c r="A147" s="19" t="s">
        <v>340</v>
      </c>
      <c r="B147" s="20"/>
      <c r="C147" s="20"/>
      <c r="D147" s="20"/>
      <c r="E147" s="20"/>
      <c r="F147" s="20">
        <v>21704.14</v>
      </c>
      <c r="G147" s="75" t="s">
        <v>349</v>
      </c>
    </row>
    <row r="148" spans="1:7" x14ac:dyDescent="0.25">
      <c r="A148" s="15" t="s">
        <v>177</v>
      </c>
      <c r="B148" s="16"/>
      <c r="C148" s="16"/>
      <c r="D148" s="16"/>
      <c r="E148" s="16"/>
      <c r="F148" s="16">
        <v>40929.339999999997</v>
      </c>
      <c r="G148" s="77"/>
    </row>
    <row r="149" spans="1:7" x14ac:dyDescent="0.25">
      <c r="A149" s="17" t="s">
        <v>177</v>
      </c>
      <c r="B149" s="18"/>
      <c r="C149" s="18"/>
      <c r="D149" s="18"/>
      <c r="E149" s="18"/>
      <c r="F149" s="18">
        <v>40929.339999999997</v>
      </c>
      <c r="G149" s="76"/>
    </row>
    <row r="150" spans="1:7" x14ac:dyDescent="0.25">
      <c r="A150" s="19" t="s">
        <v>341</v>
      </c>
      <c r="B150" s="20"/>
      <c r="C150" s="20"/>
      <c r="D150" s="20"/>
      <c r="E150" s="20"/>
      <c r="F150" s="20">
        <v>40929.339999999997</v>
      </c>
      <c r="G150" s="75" t="s">
        <v>349</v>
      </c>
    </row>
    <row r="151" spans="1:7" x14ac:dyDescent="0.25">
      <c r="A151" s="15" t="s">
        <v>121</v>
      </c>
      <c r="B151" s="16">
        <v>711896.7</v>
      </c>
      <c r="C151" s="16">
        <v>20335.8</v>
      </c>
      <c r="D151" s="16">
        <v>2068.56</v>
      </c>
      <c r="E151" s="16"/>
      <c r="F151" s="16">
        <v>745445.98</v>
      </c>
      <c r="G151" s="77"/>
    </row>
    <row r="152" spans="1:7" x14ac:dyDescent="0.25">
      <c r="A152" s="17" t="s">
        <v>121</v>
      </c>
      <c r="B152" s="18">
        <v>711896.7</v>
      </c>
      <c r="C152" s="18">
        <v>20335.8</v>
      </c>
      <c r="D152" s="18">
        <v>2068.56</v>
      </c>
      <c r="E152" s="18"/>
      <c r="F152" s="18">
        <v>745445.98</v>
      </c>
      <c r="G152" s="76"/>
    </row>
    <row r="153" spans="1:7" x14ac:dyDescent="0.25">
      <c r="A153" s="19" t="s">
        <v>342</v>
      </c>
      <c r="B153" s="20">
        <v>7076.7</v>
      </c>
      <c r="C153" s="20">
        <v>20335.8</v>
      </c>
      <c r="D153" s="20"/>
      <c r="E153" s="20"/>
      <c r="F153" s="20">
        <v>424710.51</v>
      </c>
      <c r="G153" s="75" t="s">
        <v>349</v>
      </c>
    </row>
    <row r="154" spans="1:7" x14ac:dyDescent="0.25">
      <c r="A154" s="19" t="s">
        <v>343</v>
      </c>
      <c r="B154" s="20">
        <v>241888</v>
      </c>
      <c r="C154" s="20"/>
      <c r="D154" s="20">
        <v>2068.56</v>
      </c>
      <c r="E154" s="20"/>
      <c r="F154" s="20">
        <v>5901.76</v>
      </c>
      <c r="G154" s="75" t="s">
        <v>349</v>
      </c>
    </row>
    <row r="155" spans="1:7" x14ac:dyDescent="0.25">
      <c r="A155" s="19" t="s">
        <v>220</v>
      </c>
      <c r="B155" s="20">
        <v>462932</v>
      </c>
      <c r="C155" s="20"/>
      <c r="D155" s="20"/>
      <c r="E155" s="20"/>
      <c r="F155" s="20">
        <v>153832</v>
      </c>
      <c r="G155" s="75" t="s">
        <v>349</v>
      </c>
    </row>
    <row r="156" spans="1:7" x14ac:dyDescent="0.25">
      <c r="A156" s="19" t="s">
        <v>344</v>
      </c>
      <c r="B156" s="20"/>
      <c r="C156" s="20"/>
      <c r="D156" s="20"/>
      <c r="E156" s="20"/>
      <c r="F156" s="20">
        <v>161001.71</v>
      </c>
      <c r="G156" s="75" t="s">
        <v>349</v>
      </c>
    </row>
    <row r="157" spans="1:7" x14ac:dyDescent="0.25">
      <c r="A157" s="15" t="s">
        <v>116</v>
      </c>
      <c r="B157" s="16">
        <v>15827.156999999999</v>
      </c>
      <c r="C157" s="16"/>
      <c r="D157" s="16"/>
      <c r="E157" s="16"/>
      <c r="F157" s="16">
        <v>604666.90332000004</v>
      </c>
      <c r="G157" s="77"/>
    </row>
    <row r="158" spans="1:7" x14ac:dyDescent="0.25">
      <c r="A158" s="17" t="s">
        <v>116</v>
      </c>
      <c r="B158" s="18">
        <v>15827.156999999999</v>
      </c>
      <c r="C158" s="18"/>
      <c r="D158" s="18"/>
      <c r="E158" s="18"/>
      <c r="F158" s="18">
        <v>604666.90332000004</v>
      </c>
      <c r="G158" s="76"/>
    </row>
    <row r="159" spans="1:7" x14ac:dyDescent="0.25">
      <c r="A159" s="19" t="s">
        <v>345</v>
      </c>
      <c r="B159" s="20"/>
      <c r="C159" s="20"/>
      <c r="D159" s="20"/>
      <c r="E159" s="20"/>
      <c r="F159" s="20">
        <v>7145.7</v>
      </c>
      <c r="G159" s="75" t="s">
        <v>349</v>
      </c>
    </row>
    <row r="160" spans="1:7" x14ac:dyDescent="0.25">
      <c r="A160" s="19" t="s">
        <v>118</v>
      </c>
      <c r="B160" s="20"/>
      <c r="C160" s="20"/>
      <c r="D160" s="20"/>
      <c r="E160" s="20"/>
      <c r="F160" s="20">
        <v>87456.070999999996</v>
      </c>
      <c r="G160" s="75" t="s">
        <v>349</v>
      </c>
    </row>
    <row r="161" spans="1:7" x14ac:dyDescent="0.25">
      <c r="A161" s="19" t="s">
        <v>119</v>
      </c>
      <c r="B161" s="20">
        <v>15823.197</v>
      </c>
      <c r="C161" s="20"/>
      <c r="D161" s="20"/>
      <c r="E161" s="20"/>
      <c r="F161" s="20">
        <v>142278.29232000001</v>
      </c>
      <c r="G161" s="75" t="s">
        <v>349</v>
      </c>
    </row>
    <row r="162" spans="1:7" x14ac:dyDescent="0.25">
      <c r="A162" s="19" t="s">
        <v>117</v>
      </c>
      <c r="B162" s="20">
        <v>3.96</v>
      </c>
      <c r="C162" s="20"/>
      <c r="D162" s="20"/>
      <c r="E162" s="20"/>
      <c r="F162" s="20">
        <v>367786.84000000008</v>
      </c>
      <c r="G162" s="75" t="s">
        <v>349</v>
      </c>
    </row>
    <row r="163" spans="1:7" x14ac:dyDescent="0.25">
      <c r="A163" s="15" t="s">
        <v>124</v>
      </c>
      <c r="B163" s="16">
        <v>70742.06</v>
      </c>
      <c r="C163" s="16"/>
      <c r="D163" s="16"/>
      <c r="E163" s="16"/>
      <c r="F163" s="16">
        <v>53395.300740000006</v>
      </c>
      <c r="G163" s="77"/>
    </row>
    <row r="164" spans="1:7" x14ac:dyDescent="0.25">
      <c r="A164" s="17" t="s">
        <v>124</v>
      </c>
      <c r="B164" s="18">
        <v>70742.06</v>
      </c>
      <c r="C164" s="18"/>
      <c r="D164" s="18"/>
      <c r="E164" s="18"/>
      <c r="F164" s="18">
        <v>53395.300740000006</v>
      </c>
      <c r="G164" s="76"/>
    </row>
    <row r="165" spans="1:7" x14ac:dyDescent="0.25">
      <c r="A165" s="19" t="s">
        <v>346</v>
      </c>
      <c r="B165" s="20">
        <v>70742.06</v>
      </c>
      <c r="C165" s="20"/>
      <c r="D165" s="20"/>
      <c r="E165" s="20"/>
      <c r="F165" s="20">
        <v>7483.4687400000012</v>
      </c>
      <c r="G165" s="75" t="s">
        <v>349</v>
      </c>
    </row>
    <row r="166" spans="1:7" x14ac:dyDescent="0.25">
      <c r="A166" s="19" t="s">
        <v>224</v>
      </c>
      <c r="B166" s="20"/>
      <c r="C166" s="20"/>
      <c r="D166" s="20"/>
      <c r="E166" s="20"/>
      <c r="F166" s="20">
        <v>38551.03</v>
      </c>
      <c r="G166" s="75" t="s">
        <v>349</v>
      </c>
    </row>
    <row r="167" spans="1:7" x14ac:dyDescent="0.25">
      <c r="A167" s="19" t="s">
        <v>182</v>
      </c>
      <c r="B167" s="20"/>
      <c r="C167" s="20"/>
      <c r="D167" s="20"/>
      <c r="E167" s="20"/>
      <c r="F167" s="20">
        <v>7360.8019999999997</v>
      </c>
      <c r="G167" s="75" t="s">
        <v>350</v>
      </c>
    </row>
    <row r="168" spans="1:7" x14ac:dyDescent="0.25">
      <c r="A168" s="15" t="s">
        <v>186</v>
      </c>
      <c r="B168" s="16">
        <v>1743.98</v>
      </c>
      <c r="C168" s="16"/>
      <c r="D168" s="16">
        <v>1413.22</v>
      </c>
      <c r="E168" s="16">
        <v>25.78</v>
      </c>
      <c r="F168" s="16">
        <v>118444.2</v>
      </c>
      <c r="G168" s="77"/>
    </row>
    <row r="169" spans="1:7" x14ac:dyDescent="0.25">
      <c r="A169" s="17" t="s">
        <v>192</v>
      </c>
      <c r="B169" s="18">
        <v>1743.98</v>
      </c>
      <c r="C169" s="18"/>
      <c r="D169" s="18"/>
      <c r="E169" s="18">
        <v>25.78</v>
      </c>
      <c r="F169" s="18">
        <v>55379.359999999993</v>
      </c>
      <c r="G169" s="76"/>
    </row>
    <row r="170" spans="1:7" x14ac:dyDescent="0.25">
      <c r="A170" s="19" t="s">
        <v>347</v>
      </c>
      <c r="B170" s="20">
        <v>1743.98</v>
      </c>
      <c r="C170" s="20"/>
      <c r="D170" s="20"/>
      <c r="E170" s="20">
        <v>25.78</v>
      </c>
      <c r="F170" s="20">
        <v>55379.359999999993</v>
      </c>
      <c r="G170" s="75" t="s">
        <v>349</v>
      </c>
    </row>
    <row r="171" spans="1:7" x14ac:dyDescent="0.25">
      <c r="A171" s="17" t="s">
        <v>187</v>
      </c>
      <c r="B171" s="18"/>
      <c r="C171" s="18"/>
      <c r="D171" s="18"/>
      <c r="E171" s="18"/>
      <c r="F171" s="18"/>
      <c r="G171" s="76"/>
    </row>
    <row r="172" spans="1:7" x14ac:dyDescent="0.25">
      <c r="A172" s="17" t="s">
        <v>190</v>
      </c>
      <c r="B172" s="18"/>
      <c r="C172" s="18"/>
      <c r="D172" s="18">
        <v>1413.22</v>
      </c>
      <c r="E172" s="18"/>
      <c r="F172" s="18">
        <v>63404.439999999995</v>
      </c>
      <c r="G172" s="76"/>
    </row>
    <row r="173" spans="1:7" x14ac:dyDescent="0.25">
      <c r="A173" s="19" t="s">
        <v>348</v>
      </c>
      <c r="B173" s="20"/>
      <c r="C173" s="20"/>
      <c r="D173" s="20">
        <v>1413.22</v>
      </c>
      <c r="E173" s="20"/>
      <c r="F173" s="20">
        <v>63064.84</v>
      </c>
      <c r="G173" s="75" t="s">
        <v>349</v>
      </c>
    </row>
    <row r="174" spans="1:7" ht="15.75" thickBot="1" x14ac:dyDescent="0.3">
      <c r="A174" s="19" t="s">
        <v>434</v>
      </c>
      <c r="B174" s="20"/>
      <c r="C174" s="20"/>
      <c r="D174" s="20"/>
      <c r="E174" s="20"/>
      <c r="F174" s="20">
        <v>339.6</v>
      </c>
      <c r="G174" s="75" t="s">
        <v>350</v>
      </c>
    </row>
    <row r="175" spans="1:7" ht="15.75" thickTop="1" x14ac:dyDescent="0.25">
      <c r="A175" s="21" t="s">
        <v>126</v>
      </c>
      <c r="B175" s="22">
        <v>2172348.3459999999</v>
      </c>
      <c r="C175" s="22">
        <v>41585.606</v>
      </c>
      <c r="D175" s="22">
        <v>27396.700000000004</v>
      </c>
      <c r="E175" s="22">
        <v>29023.61</v>
      </c>
      <c r="F175" s="22">
        <v>7992853.1302300496</v>
      </c>
      <c r="G175" s="69"/>
    </row>
  </sheetData>
  <mergeCells count="1">
    <mergeCell ref="B1:F1"/>
  </mergeCells>
  <pageMargins left="0.70866141732283472" right="0.70866141732283472" top="0.74803149606299213" bottom="0.74803149606299213" header="0.31496062992125984" footer="0.31496062992125984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Clasificación Envases Ligeros</vt:lpstr>
      <vt:lpstr>Triaje</vt:lpstr>
      <vt:lpstr>Compostaje</vt:lpstr>
      <vt:lpstr>Compostaje FO</vt:lpstr>
      <vt:lpstr>Biometanización</vt:lpstr>
      <vt:lpstr>Biometanización FO</vt:lpstr>
      <vt:lpstr>Incineración</vt:lpstr>
      <vt:lpstr>Vertederos</vt:lpstr>
    </vt:vector>
  </TitlesOfParts>
  <Company>MITERD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Yerga Rufo, Francisco Javier</dc:creator>
  <cp:lastModifiedBy>Naomi González Blanco</cp:lastModifiedBy>
  <cp:lastPrinted>2025-02-21T08:17:04Z</cp:lastPrinted>
  <dcterms:created xsi:type="dcterms:W3CDTF">2023-07-21T08:06:11Z</dcterms:created>
  <dcterms:modified xsi:type="dcterms:W3CDTF">2025-02-21T09:20:54Z</dcterms:modified>
</cp:coreProperties>
</file>