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Ex24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7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hidePivotFieldList="1"/>
  <xr:revisionPtr revIDLastSave="0" documentId="13_ncr:1_{CEF437A0-28D0-4D05-AC77-DF54A3ED8F1C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Enero!$F$2:$F$18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Julio!$J$2:$J$18</definedName>
    <definedName name="_xlchart.v1.26" hidden="1">Julio!$A$2:$A$18</definedName>
    <definedName name="_xlchart.v1.27" hidden="1">Julio!$F$2:$F$18</definedName>
    <definedName name="_xlchart.v1.28" hidden="1">Agosto!$A$2:$A$18</definedName>
    <definedName name="_xlchart.v1.29" hidden="1">Agosto!$F$2:$F$18</definedName>
    <definedName name="_xlchart.v1.3" hidden="1">Enero!$J$2:$J$18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Octubre!$F$2:$F$18</definedName>
    <definedName name="_xlchart.v1.38" hidden="1">Octubre!$A$2:$A$18</definedName>
    <definedName name="_xlchart.v1.39" hidden="1">Octubre!$J$2:$J$18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TOTALES!$A$2:$A$18</definedName>
    <definedName name="_xlchart.v1.45" hidden="1">TOTALES!$F$1</definedName>
    <definedName name="_xlchart.v1.46" hidden="1">TOTALES!$F$2:$F$18</definedName>
    <definedName name="_xlchart.v1.47" hidden="1">TOTALES!$A$2:$A$18</definedName>
    <definedName name="_xlchart.v1.48" hidden="1">TOTALES!$J$1</definedName>
    <definedName name="_xlchart.v1.49" hidden="1">TOTALES!$J$2:$J$18</definedName>
    <definedName name="_xlchart.v1.5" hidden="1">Febrero!$F$2:$F$18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<sst xmlns="http://schemas.openxmlformats.org/spreadsheetml/2006/main" count="902" uniqueCount="55">
  <si>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</si>
  <si>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</si>
  <si>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</si>
  <si>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</si>
  <si>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</si>
  <si>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</si>
  <si>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</si>
  <si>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</si>
  <si>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</si>
  <si>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</si>
  <si>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</si>
  <si>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</si>
  <si>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</si>
  <si>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</si>
  <si>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</si>
  <si>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</si>
  <si>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</si>
  <si>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</si>
  <si>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</si>
  <si>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</si>
  <si>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</si>
  <si>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</si>
  <si>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</si>
  <si>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</si>
  <si>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</si>
  <si>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</si>
  <si>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</si>
  <si>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</si>
  <si>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</si>
  <si>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</si>
  <si>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</si>
  <si>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</si>
  <si>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</si>
  <si>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</si>
  <si>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</si>
  <si>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</si>
  <si>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</si>
  <si>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</si>
  <si>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</si>
  <si>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</si>
  <si>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</si>
  <si>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</si>
  <si>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</si>
  <si>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</si>
  <si>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</si>
  <si>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</si>
  <si>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</si>
  <si>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</si>
  <si>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</si>
  <si>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</si>
  <si>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</si>
  <si>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DIRECCIÓN GENERAL DE PLANIFICACIÓN Y COORDINACIÓN ENERGÉTICA</t>
  </si>
  <si>
    <t>SUBDIRECCIÓN GENERAL DE PROSPECTIVA Y ESTADÍSTICAS ENERGÉTICAS</t>
  </si>
  <si>
    <t>ESTADÍSTICA DE LA INDUSTRIA DE LA ENERGÍA ELÉCTRICA ENERO - NOVIEMBRE 2024</t>
  </si>
  <si>
    <t>DATOS PROVISIONALES A FECHA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</si>
</sst>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8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EvolMensual!$B$77:$B$78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EvolMensual!$B$79:$B$89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EvolMensual!$C$77:$C$78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EvolMensual!$C$79:$C$89</c:f>
              <c:numCache>
                <c:formatCode>#,##0.00</c:formatCode>
                <c:ptCount val="11"/>
                <c:pt idx="0">
                  <c:v>139637.29</c:v>
                </c:pt>
                <c:pt idx="1">
                  <c:v>136283.28</c:v>
                </c:pt>
                <c:pt idx="2">
                  <c:v>137984.25</c:v>
                </c:pt>
                <c:pt idx="3">
                  <c:v>124997.54</c:v>
                </c:pt>
                <c:pt idx="4">
                  <c:v>128386.44</c:v>
                </c:pt>
                <c:pt idx="5">
                  <c:v>131015.52</c:v>
                </c:pt>
                <c:pt idx="6">
                  <c:v>131909.32</c:v>
                </c:pt>
                <c:pt idx="7">
                  <c:v>134499.31</c:v>
                </c:pt>
                <c:pt idx="8">
                  <c:v>126310.58</c:v>
                </c:pt>
                <c:pt idx="9">
                  <c:v>136867.99</c:v>
                </c:pt>
                <c:pt idx="10">
                  <c:v>121977.98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EvolMensual!$D$77:$D$78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EvolMensual!$D$79:$D$89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EvolMensual!$E$77:$E$78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EvolMensual!$E$79:$E$89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EvolMensual!$F$77:$F$78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EvolMensual!$F$79:$F$89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EvolMensual!$G$77:$G$78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EvolMensual!$G$79:$G$89</c:f>
              <c:numCache>
                <c:formatCode>#,##0.00</c:formatCode>
                <c:ptCount val="11"/>
                <c:pt idx="0">
                  <c:v>216401</c:v>
                </c:pt>
                <c:pt idx="1">
                  <c:v>193519</c:v>
                </c:pt>
                <c:pt idx="2">
                  <c:v>203423</c:v>
                </c:pt>
                <c:pt idx="3">
                  <c:v>208283</c:v>
                </c:pt>
                <c:pt idx="4">
                  <c:v>222827</c:v>
                </c:pt>
                <c:pt idx="5">
                  <c:v>206859</c:v>
                </c:pt>
                <c:pt idx="6">
                  <c:v>170334</c:v>
                </c:pt>
                <c:pt idx="7">
                  <c:v>229100</c:v>
                </c:pt>
                <c:pt idx="8">
                  <c:v>193497</c:v>
                </c:pt>
                <c:pt idx="9">
                  <c:v>186137</c:v>
                </c:pt>
                <c:pt idx="10">
                  <c:v>188136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EvolMensual!$H$77:$H$78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EvolMensual!$H$79:$H$89</c:f>
              <c:numCache>
                <c:formatCode>#,##0.00</c:formatCode>
                <c:ptCount val="11"/>
                <c:pt idx="0">
                  <c:v>2262.85</c:v>
                </c:pt>
                <c:pt idx="1">
                  <c:v>1988.79</c:v>
                </c:pt>
                <c:pt idx="2">
                  <c:v>323.83999999999997</c:v>
                </c:pt>
                <c:pt idx="3">
                  <c:v>19.22</c:v>
                </c:pt>
                <c:pt idx="4">
                  <c:v>155.75</c:v>
                </c:pt>
                <c:pt idx="5">
                  <c:v>920.68</c:v>
                </c:pt>
                <c:pt idx="6">
                  <c:v>1549.16</c:v>
                </c:pt>
                <c:pt idx="7">
                  <c:v>375.1</c:v>
                </c:pt>
                <c:pt idx="8">
                  <c:v>22.27</c:v>
                </c:pt>
                <c:pt idx="9">
                  <c:v>877.2</c:v>
                </c:pt>
                <c:pt idx="10">
                  <c:v>950.38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EvolMensual!$I$77:$I$78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EvolMensual!$I$79:$I$89</c:f>
              <c:numCache>
                <c:formatCode>#,##0.00</c:formatCode>
                <c:ptCount val="11"/>
                <c:pt idx="0">
                  <c:v>110398</c:v>
                </c:pt>
                <c:pt idx="1">
                  <c:v>105931</c:v>
                </c:pt>
                <c:pt idx="2">
                  <c:v>95054</c:v>
                </c:pt>
                <c:pt idx="3">
                  <c:v>93276</c:v>
                </c:pt>
                <c:pt idx="4">
                  <c:v>107753</c:v>
                </c:pt>
                <c:pt idx="5">
                  <c:v>89512</c:v>
                </c:pt>
                <c:pt idx="6">
                  <c:v>100273</c:v>
                </c:pt>
                <c:pt idx="7">
                  <c:v>94509</c:v>
                </c:pt>
                <c:pt idx="8">
                  <c:v>77234</c:v>
                </c:pt>
                <c:pt idx="9">
                  <c:v>93828</c:v>
                </c:pt>
                <c:pt idx="10">
                  <c:v>90808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EvolMensual!$J$77:$J$78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EvolMensual!$J$79:$J$89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0.23</c:v>
                </c:pt>
                <c:pt idx="3">
                  <c:v>20.56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0.43</c:v>
                </c:pt>
                <c:pt idx="8">
                  <c:v>3.35</c:v>
                </c:pt>
                <c:pt idx="9">
                  <c:v>6.14</c:v>
                </c:pt>
                <c:pt idx="10">
                  <c:v>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EvolMensual!$K$77:$K$78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EvolMensual!$K$79:$K$89</c:f>
              <c:numCache>
                <c:formatCode>#,##0.00</c:formatCode>
                <c:ptCount val="11"/>
                <c:pt idx="0">
                  <c:v>40686.93</c:v>
                </c:pt>
                <c:pt idx="1">
                  <c:v>40333.85</c:v>
                </c:pt>
                <c:pt idx="2">
                  <c:v>34409.379999999997</c:v>
                </c:pt>
                <c:pt idx="3">
                  <c:v>38476.61</c:v>
                </c:pt>
                <c:pt idx="4">
                  <c:v>35332.269999999997</c:v>
                </c:pt>
                <c:pt idx="5">
                  <c:v>27542.16</c:v>
                </c:pt>
                <c:pt idx="6">
                  <c:v>43768.31</c:v>
                </c:pt>
                <c:pt idx="7">
                  <c:v>47779.21</c:v>
                </c:pt>
                <c:pt idx="8">
                  <c:v>45533.97</c:v>
                </c:pt>
                <c:pt idx="9">
                  <c:v>48016.87</c:v>
                </c:pt>
                <c:pt idx="10">
                  <c:v>49694.79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EvolMensual!$L$77:$L$78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EvolMensual!$L$79:$L$89</c:f>
              <c:numCache>
                <c:formatCode>#,##0.00</c:formatCode>
                <c:ptCount val="11"/>
                <c:pt idx="0">
                  <c:v>42539</c:v>
                </c:pt>
                <c:pt idx="1">
                  <c:v>59843</c:v>
                </c:pt>
                <c:pt idx="2">
                  <c:v>61148</c:v>
                </c:pt>
                <c:pt idx="3">
                  <c:v>16813</c:v>
                </c:pt>
                <c:pt idx="4">
                  <c:v>30735</c:v>
                </c:pt>
                <c:pt idx="5">
                  <c:v>46505</c:v>
                </c:pt>
                <c:pt idx="6">
                  <c:v>65914</c:v>
                </c:pt>
                <c:pt idx="7">
                  <c:v>59169</c:v>
                </c:pt>
                <c:pt idx="8">
                  <c:v>69111</c:v>
                </c:pt>
                <c:pt idx="9">
                  <c:v>82256</c:v>
                </c:pt>
                <c:pt idx="10">
                  <c:v>53117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EvolMensual!$B$119:$B$120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EvolMensual!$B$121:$B$131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EvolMensual!$C$119:$C$120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EvolMensual!$C$121:$C$131</c:f>
              <c:numCache>
                <c:formatCode>#,##0.00</c:formatCode>
                <c:ptCount val="11"/>
                <c:pt idx="0">
                  <c:v>47632.3</c:v>
                </c:pt>
                <c:pt idx="1">
                  <c:v>46605.35</c:v>
                </c:pt>
                <c:pt idx="2">
                  <c:v>47047.55</c:v>
                </c:pt>
                <c:pt idx="3">
                  <c:v>42363.199999999997</c:v>
                </c:pt>
                <c:pt idx="4">
                  <c:v>43992.82</c:v>
                </c:pt>
                <c:pt idx="5">
                  <c:v>44038.65</c:v>
                </c:pt>
                <c:pt idx="6">
                  <c:v>44851.54</c:v>
                </c:pt>
                <c:pt idx="7">
                  <c:v>45913.46</c:v>
                </c:pt>
                <c:pt idx="8">
                  <c:v>42412.26</c:v>
                </c:pt>
                <c:pt idx="9">
                  <c:v>46601.58</c:v>
                </c:pt>
                <c:pt idx="10">
                  <c:v>41397.54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EvolMensual!$D$119:$D$120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EvolMensual!$D$121:$D$131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EvolMensual!$E$119:$E$120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EvolMensual!$E$121:$E$131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EvolMensual!$F$119:$F$120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EvolMensual!$F$121:$F$131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EvolMensual!$G$119:$G$120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EvolMensual!$G$121:$G$131</c:f>
              <c:numCache>
                <c:formatCode>#,##0.00</c:formatCode>
                <c:ptCount val="11"/>
                <c:pt idx="0">
                  <c:v>74745.429999999993</c:v>
                </c:pt>
                <c:pt idx="1">
                  <c:v>65315.19</c:v>
                </c:pt>
                <c:pt idx="2">
                  <c:v>68303.02</c:v>
                </c:pt>
                <c:pt idx="3">
                  <c:v>70065.05</c:v>
                </c:pt>
                <c:pt idx="4">
                  <c:v>73459.070000000007</c:v>
                </c:pt>
                <c:pt idx="5">
                  <c:v>68470.36</c:v>
                </c:pt>
                <c:pt idx="6">
                  <c:v>54849.23</c:v>
                </c:pt>
                <c:pt idx="7">
                  <c:v>75419.179999999993</c:v>
                </c:pt>
                <c:pt idx="8">
                  <c:v>66792.62</c:v>
                </c:pt>
                <c:pt idx="9">
                  <c:v>61786.1</c:v>
                </c:pt>
                <c:pt idx="10">
                  <c:v>63268.73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EvolMensual!$H$119:$H$120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EvolMensual!$H$121:$H$131</c:f>
              <c:numCache>
                <c:formatCode>#,##0.00</c:formatCode>
                <c:ptCount val="11"/>
                <c:pt idx="0">
                  <c:v>720.6</c:v>
                </c:pt>
                <c:pt idx="1">
                  <c:v>629.99</c:v>
                </c:pt>
                <c:pt idx="2">
                  <c:v>103.04</c:v>
                </c:pt>
                <c:pt idx="3">
                  <c:v>6.31</c:v>
                </c:pt>
                <c:pt idx="4">
                  <c:v>49.08</c:v>
                </c:pt>
                <c:pt idx="5">
                  <c:v>285</c:v>
                </c:pt>
                <c:pt idx="6">
                  <c:v>479.76</c:v>
                </c:pt>
                <c:pt idx="7">
                  <c:v>115.36</c:v>
                </c:pt>
                <c:pt idx="8">
                  <c:v>6.89</c:v>
                </c:pt>
                <c:pt idx="9">
                  <c:v>274.12</c:v>
                </c:pt>
                <c:pt idx="10">
                  <c:v>304.39999999999998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EvolMensual!$I$119:$I$120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EvolMensual!$I$121:$I$131</c:f>
              <c:numCache>
                <c:formatCode>#,##0.00</c:formatCode>
                <c:ptCount val="11"/>
                <c:pt idx="0">
                  <c:v>33458.85</c:v>
                </c:pt>
                <c:pt idx="1">
                  <c:v>32266.94</c:v>
                </c:pt>
                <c:pt idx="2">
                  <c:v>28557.85</c:v>
                </c:pt>
                <c:pt idx="3">
                  <c:v>27913.040000000001</c:v>
                </c:pt>
                <c:pt idx="4">
                  <c:v>32417.9</c:v>
                </c:pt>
                <c:pt idx="5">
                  <c:v>28432.23</c:v>
                </c:pt>
                <c:pt idx="6">
                  <c:v>30277.25</c:v>
                </c:pt>
                <c:pt idx="7">
                  <c:v>29109.84</c:v>
                </c:pt>
                <c:pt idx="8">
                  <c:v>23489.59</c:v>
                </c:pt>
                <c:pt idx="9">
                  <c:v>29119.09</c:v>
                </c:pt>
                <c:pt idx="10">
                  <c:v>27876.79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EvolMensual!$J$119:$J$120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EvolMensual!$J$121:$J$131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8.9700000000000006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0.8</c:v>
                </c:pt>
                <c:pt idx="9">
                  <c:v>1.47</c:v>
                </c:pt>
                <c:pt idx="10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EvolMensual!$K$119:$K$120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EvolMensual!$K$121:$K$131</c:f>
              <c:numCache>
                <c:formatCode>#,##0.00</c:formatCode>
                <c:ptCount val="11"/>
                <c:pt idx="0">
                  <c:v>11799.42</c:v>
                </c:pt>
                <c:pt idx="1">
                  <c:v>12436.26</c:v>
                </c:pt>
                <c:pt idx="2">
                  <c:v>9973.56</c:v>
                </c:pt>
                <c:pt idx="3">
                  <c:v>11056.05</c:v>
                </c:pt>
                <c:pt idx="4">
                  <c:v>10070.31</c:v>
                </c:pt>
                <c:pt idx="5">
                  <c:v>8482.93</c:v>
                </c:pt>
                <c:pt idx="6">
                  <c:v>13806.42</c:v>
                </c:pt>
                <c:pt idx="7">
                  <c:v>16478.03</c:v>
                </c:pt>
                <c:pt idx="8">
                  <c:v>14873.93</c:v>
                </c:pt>
                <c:pt idx="9">
                  <c:v>16539.8</c:v>
                </c:pt>
                <c:pt idx="10">
                  <c:v>17616.599999999999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EvolMensual!$L$119:$L$120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EvolMensual!$L$121:$L$131</c:f>
              <c:numCache>
                <c:formatCode>#,##0.00</c:formatCode>
                <c:ptCount val="11"/>
                <c:pt idx="0">
                  <c:v>6631.76</c:v>
                </c:pt>
                <c:pt idx="1">
                  <c:v>5245.29</c:v>
                </c:pt>
                <c:pt idx="2">
                  <c:v>2240.06</c:v>
                </c:pt>
                <c:pt idx="3">
                  <c:v>1894.04</c:v>
                </c:pt>
                <c:pt idx="4">
                  <c:v>2900.58</c:v>
                </c:pt>
                <c:pt idx="5">
                  <c:v>7247.86</c:v>
                </c:pt>
                <c:pt idx="6">
                  <c:v>10792.32</c:v>
                </c:pt>
                <c:pt idx="7">
                  <c:v>12078.22</c:v>
                </c:pt>
                <c:pt idx="8">
                  <c:v>12146.56</c:v>
                </c:pt>
                <c:pt idx="9">
                  <c:v>11747.01</c:v>
                </c:pt>
                <c:pt idx="10">
                  <c:v>10440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EvolMensual!$A$4:$A$14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EvolMensual!$B$4:$B$14</c:f>
              <c:numCache>
                <c:formatCode>#,##0.00</c:formatCode>
                <c:ptCount val="11"/>
                <c:pt idx="0">
                  <c:v>6491613.7866666671</c:v>
                </c:pt>
                <c:pt idx="1">
                  <c:v>4222741.0299999993</c:v>
                </c:pt>
                <c:pt idx="2">
                  <c:v>4471293.1500000004</c:v>
                </c:pt>
                <c:pt idx="3">
                  <c:v>4064954.27</c:v>
                </c:pt>
                <c:pt idx="4">
                  <c:v>3897065.8</c:v>
                </c:pt>
                <c:pt idx="5">
                  <c:v>4117278.69</c:v>
                </c:pt>
                <c:pt idx="6">
                  <c:v>6484747.6799999997</c:v>
                </c:pt>
                <c:pt idx="7">
                  <c:v>6884727.5999999996</c:v>
                </c:pt>
                <c:pt idx="8">
                  <c:v>5549458.8200000003</c:v>
                </c:pt>
                <c:pt idx="9">
                  <c:v>5565252.9400000004</c:v>
                </c:pt>
                <c:pt idx="10">
                  <c:v>7665018.1100000003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EvolMensual!$H$4:$H$14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EvolMensual!$I$4:$I$14</c:f>
              <c:numCache>
                <c:formatCode>#,##0.00</c:formatCode>
                <c:ptCount val="11"/>
                <c:pt idx="0">
                  <c:v>3067602.5533333337</c:v>
                </c:pt>
                <c:pt idx="1">
                  <c:v>1856625.6266666665</c:v>
                </c:pt>
                <c:pt idx="2">
                  <c:v>1913321.76</c:v>
                </c:pt>
                <c:pt idx="3">
                  <c:v>1770526.91</c:v>
                </c:pt>
                <c:pt idx="4">
                  <c:v>1737486.2</c:v>
                </c:pt>
                <c:pt idx="5">
                  <c:v>1894046.08</c:v>
                </c:pt>
                <c:pt idx="6">
                  <c:v>3079167.33</c:v>
                </c:pt>
                <c:pt idx="7">
                  <c:v>3349311.2</c:v>
                </c:pt>
                <c:pt idx="8">
                  <c:v>2651775.48</c:v>
                </c:pt>
                <c:pt idx="9">
                  <c:v>2558013.0699999998</c:v>
                </c:pt>
                <c:pt idx="10">
                  <c:v>3776433.42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EvolMensual!$B$39:$B$40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EvolMensual!$A$41:$A$51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EvolMensual!$B$41:$B$51</c:f>
              <c:numCache>
                <c:formatCode>#,##0.00</c:formatCode>
                <c:ptCount val="11"/>
                <c:pt idx="0">
                  <c:v>1043680.9333333333</c:v>
                </c:pt>
                <c:pt idx="1">
                  <c:v>948521.2300000001</c:v>
                </c:pt>
                <c:pt idx="2">
                  <c:v>1169310.18</c:v>
                </c:pt>
                <c:pt idx="3">
                  <c:v>1091901.78</c:v>
                </c:pt>
                <c:pt idx="4">
                  <c:v>1019734.11</c:v>
                </c:pt>
                <c:pt idx="5">
                  <c:v>1167107.24</c:v>
                </c:pt>
                <c:pt idx="6">
                  <c:v>1247103.6100000001</c:v>
                </c:pt>
                <c:pt idx="7">
                  <c:v>1146493.18</c:v>
                </c:pt>
                <c:pt idx="8">
                  <c:v>1012974.1</c:v>
                </c:pt>
                <c:pt idx="9">
                  <c:v>932957.93</c:v>
                </c:pt>
                <c:pt idx="10">
                  <c:v>1065617.3700000001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EvolMensual!$C$39:$C$40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EvolMensual!$A$41:$A$51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EvolMensual!$C$41:$C$51</c:f>
              <c:numCache>
                <c:formatCode>#,##0.00</c:formatCode>
                <c:ptCount val="11"/>
                <c:pt idx="0">
                  <c:v>600491</c:v>
                </c:pt>
                <c:pt idx="1">
                  <c:v>427175</c:v>
                </c:pt>
                <c:pt idx="2">
                  <c:v>427060</c:v>
                </c:pt>
                <c:pt idx="3">
                  <c:v>435801</c:v>
                </c:pt>
                <c:pt idx="4">
                  <c:v>501859</c:v>
                </c:pt>
                <c:pt idx="5">
                  <c:v>445625.1</c:v>
                </c:pt>
                <c:pt idx="6">
                  <c:v>526852.15</c:v>
                </c:pt>
                <c:pt idx="7">
                  <c:v>539425</c:v>
                </c:pt>
                <c:pt idx="8">
                  <c:v>801855</c:v>
                </c:pt>
                <c:pt idx="9">
                  <c:v>833807</c:v>
                </c:pt>
                <c:pt idx="10">
                  <c:v>750499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EvolMensual!$D$39:$D$40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EvolMensual!$A$41:$A$51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EvolMensual!$D$41:$D$51</c:f>
              <c:numCache>
                <c:formatCode>#,##0.00</c:formatCode>
                <c:ptCount val="11"/>
                <c:pt idx="0">
                  <c:v>1101367.27</c:v>
                </c:pt>
                <c:pt idx="1">
                  <c:v>974467.58333333337</c:v>
                </c:pt>
                <c:pt idx="2">
                  <c:v>971322.55333333334</c:v>
                </c:pt>
                <c:pt idx="3">
                  <c:v>967863.34</c:v>
                </c:pt>
                <c:pt idx="4">
                  <c:v>857236.63</c:v>
                </c:pt>
                <c:pt idx="5">
                  <c:v>934135.76</c:v>
                </c:pt>
                <c:pt idx="6">
                  <c:v>907333.38</c:v>
                </c:pt>
                <c:pt idx="7">
                  <c:v>912831.88</c:v>
                </c:pt>
                <c:pt idx="8">
                  <c:v>993232.13</c:v>
                </c:pt>
                <c:pt idx="9">
                  <c:v>1091916.79</c:v>
                </c:pt>
                <c:pt idx="10">
                  <c:v>1193870.6000000001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EvolMensual!$E$39:$E$40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EvolMensual!$A$41:$A$51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EvolMensual!$E$41:$E$51</c:f>
              <c:numCache>
                <c:formatCode>#,##0.00</c:formatCode>
                <c:ptCount val="11"/>
                <c:pt idx="0">
                  <c:v>774332.65</c:v>
                </c:pt>
                <c:pt idx="1">
                  <c:v>676573.46</c:v>
                </c:pt>
                <c:pt idx="2">
                  <c:v>750926.58</c:v>
                </c:pt>
                <c:pt idx="3">
                  <c:v>672719.51</c:v>
                </c:pt>
                <c:pt idx="4">
                  <c:v>709627.12</c:v>
                </c:pt>
                <c:pt idx="5">
                  <c:v>641457.41</c:v>
                </c:pt>
                <c:pt idx="6">
                  <c:v>766397.68</c:v>
                </c:pt>
                <c:pt idx="7">
                  <c:v>749955.81</c:v>
                </c:pt>
                <c:pt idx="8">
                  <c:v>648368.87</c:v>
                </c:pt>
                <c:pt idx="9">
                  <c:v>691413.2</c:v>
                </c:pt>
                <c:pt idx="10">
                  <c:v>681441.14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EvolMensual!$F$39:$F$40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EvolMensual!$A$41:$A$51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EvolMensual!$F$41:$F$51</c:f>
              <c:numCache>
                <c:formatCode>#,##0.00</c:formatCode>
                <c:ptCount val="11"/>
                <c:pt idx="0">
                  <c:v>397158.1</c:v>
                </c:pt>
                <c:pt idx="1">
                  <c:v>375471.82666666666</c:v>
                </c:pt>
                <c:pt idx="2">
                  <c:v>432309.1166666667</c:v>
                </c:pt>
                <c:pt idx="3">
                  <c:v>502556.48</c:v>
                </c:pt>
                <c:pt idx="4">
                  <c:v>415085.74</c:v>
                </c:pt>
                <c:pt idx="5">
                  <c:v>512662.02</c:v>
                </c:pt>
                <c:pt idx="6">
                  <c:v>462230.91</c:v>
                </c:pt>
                <c:pt idx="7">
                  <c:v>446866.35</c:v>
                </c:pt>
                <c:pt idx="8">
                  <c:v>425327.52</c:v>
                </c:pt>
                <c:pt idx="9">
                  <c:v>404195.35</c:v>
                </c:pt>
                <c:pt idx="10">
                  <c:v>429108.35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EvolMensual!$I$39:$I$40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EvolMensual!$H$41:$H$51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EvolMensual!$I$41:$I$51</c:f>
              <c:numCache>
                <c:formatCode>#,##0.00</c:formatCode>
                <c:ptCount val="11"/>
                <c:pt idx="0">
                  <c:v>229179.68333333335</c:v>
                </c:pt>
                <c:pt idx="1">
                  <c:v>203764.77</c:v>
                </c:pt>
                <c:pt idx="2">
                  <c:v>251376.29</c:v>
                </c:pt>
                <c:pt idx="3">
                  <c:v>251206.26</c:v>
                </c:pt>
                <c:pt idx="4">
                  <c:v>246891.24</c:v>
                </c:pt>
                <c:pt idx="5">
                  <c:v>277272.63</c:v>
                </c:pt>
                <c:pt idx="6">
                  <c:v>304600.64</c:v>
                </c:pt>
                <c:pt idx="7">
                  <c:v>274068.11</c:v>
                </c:pt>
                <c:pt idx="8">
                  <c:v>243187.22</c:v>
                </c:pt>
                <c:pt idx="9">
                  <c:v>222214.96</c:v>
                </c:pt>
                <c:pt idx="10">
                  <c:v>258228.9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EvolMensual!$J$39:$J$40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EvolMensual!$H$41:$H$51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EvolMensual!$J$41:$J$51</c:f>
              <c:numCache>
                <c:formatCode>#,##0.00</c:formatCode>
                <c:ptCount val="11"/>
                <c:pt idx="0">
                  <c:v>193905.33</c:v>
                </c:pt>
                <c:pt idx="1">
                  <c:v>142331.54</c:v>
                </c:pt>
                <c:pt idx="2">
                  <c:v>143393.26</c:v>
                </c:pt>
                <c:pt idx="3">
                  <c:v>146600.64000000001</c:v>
                </c:pt>
                <c:pt idx="4">
                  <c:v>159551.12</c:v>
                </c:pt>
                <c:pt idx="5">
                  <c:v>146128.9</c:v>
                </c:pt>
                <c:pt idx="6">
                  <c:v>166655.26999999999</c:v>
                </c:pt>
                <c:pt idx="7">
                  <c:v>173823.91</c:v>
                </c:pt>
                <c:pt idx="8">
                  <c:v>251862.7</c:v>
                </c:pt>
                <c:pt idx="9">
                  <c:v>270856.07</c:v>
                </c:pt>
                <c:pt idx="10">
                  <c:v>228114.28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EvolMensual!$K$39:$K$40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EvolMensual!$H$41:$H$51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EvolMensual!$K$41:$K$51</c:f>
              <c:numCache>
                <c:formatCode>#,##0.00</c:formatCode>
                <c:ptCount val="11"/>
                <c:pt idx="0">
                  <c:v>444569.71333333332</c:v>
                </c:pt>
                <c:pt idx="1">
                  <c:v>369325.37666666665</c:v>
                </c:pt>
                <c:pt idx="2">
                  <c:v>387293.05666666664</c:v>
                </c:pt>
                <c:pt idx="3">
                  <c:v>386955.35</c:v>
                </c:pt>
                <c:pt idx="4">
                  <c:v>329437.07</c:v>
                </c:pt>
                <c:pt idx="5">
                  <c:v>358403.51333333331</c:v>
                </c:pt>
                <c:pt idx="6">
                  <c:v>351064.02</c:v>
                </c:pt>
                <c:pt idx="7">
                  <c:v>350814.48</c:v>
                </c:pt>
                <c:pt idx="8">
                  <c:v>385791.85</c:v>
                </c:pt>
                <c:pt idx="9">
                  <c:v>432654.92</c:v>
                </c:pt>
                <c:pt idx="10">
                  <c:v>479811.59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EvolMensual!$L$39:$L$40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EvolMensual!$H$41:$H$51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EvolMensual!$L$41:$L$51</c:f>
              <c:numCache>
                <c:formatCode>#,##0.00</c:formatCode>
                <c:ptCount val="11"/>
                <c:pt idx="0">
                  <c:v>280174.75</c:v>
                </c:pt>
                <c:pt idx="1">
                  <c:v>240211.71</c:v>
                </c:pt>
                <c:pt idx="2">
                  <c:v>270620.45</c:v>
                </c:pt>
                <c:pt idx="3">
                  <c:v>243119.01</c:v>
                </c:pt>
                <c:pt idx="4">
                  <c:v>257040.66</c:v>
                </c:pt>
                <c:pt idx="5">
                  <c:v>233120.53</c:v>
                </c:pt>
                <c:pt idx="6">
                  <c:v>278153</c:v>
                </c:pt>
                <c:pt idx="7">
                  <c:v>269558.32</c:v>
                </c:pt>
                <c:pt idx="8">
                  <c:v>237056.04</c:v>
                </c:pt>
                <c:pt idx="9">
                  <c:v>250937.56</c:v>
                </c:pt>
                <c:pt idx="10">
                  <c:v>244007.59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EvolMensual!$M$39:$M$40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EvolMensual!$H$41:$H$51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EvolMensual!$M$41:$M$51</c:f>
              <c:numCache>
                <c:formatCode>#,##0.00</c:formatCode>
                <c:ptCount val="11"/>
                <c:pt idx="0">
                  <c:v>91944.503333333327</c:v>
                </c:pt>
                <c:pt idx="1">
                  <c:v>89673.74</c:v>
                </c:pt>
                <c:pt idx="2">
                  <c:v>90653.119999999995</c:v>
                </c:pt>
                <c:pt idx="3">
                  <c:v>87845.94</c:v>
                </c:pt>
                <c:pt idx="4">
                  <c:v>88878.32</c:v>
                </c:pt>
                <c:pt idx="5">
                  <c:v>111285.30333333333</c:v>
                </c:pt>
                <c:pt idx="6">
                  <c:v>110860.27</c:v>
                </c:pt>
                <c:pt idx="7">
                  <c:v>106925.8</c:v>
                </c:pt>
                <c:pt idx="8">
                  <c:v>103947.67</c:v>
                </c:pt>
                <c:pt idx="9">
                  <c:v>96525.57</c:v>
                </c:pt>
                <c:pt idx="10">
                  <c:v>104864.53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EvolMensual!$B$77:$B$78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EvolMensual!$B$79:$B$89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EvolMensual!$C$77:$C$78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EvolMensual!$C$79:$C$89</c:f>
              <c:numCache>
                <c:formatCode>#,##0.00</c:formatCode>
                <c:ptCount val="11"/>
                <c:pt idx="0">
                  <c:v>139637.29</c:v>
                </c:pt>
                <c:pt idx="1">
                  <c:v>136283.28</c:v>
                </c:pt>
                <c:pt idx="2">
                  <c:v>137984.25</c:v>
                </c:pt>
                <c:pt idx="3">
                  <c:v>124997.54</c:v>
                </c:pt>
                <c:pt idx="4">
                  <c:v>128386.44</c:v>
                </c:pt>
                <c:pt idx="5">
                  <c:v>131015.52</c:v>
                </c:pt>
                <c:pt idx="6">
                  <c:v>131909.32</c:v>
                </c:pt>
                <c:pt idx="7">
                  <c:v>134499.31</c:v>
                </c:pt>
                <c:pt idx="8">
                  <c:v>126310.58</c:v>
                </c:pt>
                <c:pt idx="9">
                  <c:v>136867.99</c:v>
                </c:pt>
                <c:pt idx="10">
                  <c:v>121977.98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EvolMensual!$D$77:$D$78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EvolMensual!$D$79:$D$89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EvolMensual!$E$77:$E$78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EvolMensual!$E$79:$E$89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EvolMensual!$F$77:$F$78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EvolMensual!$F$79:$F$89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EvolMensual!$G$77:$G$78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EvolMensual!$G$79:$G$89</c:f>
              <c:numCache>
                <c:formatCode>#,##0.00</c:formatCode>
                <c:ptCount val="11"/>
                <c:pt idx="0">
                  <c:v>216401</c:v>
                </c:pt>
                <c:pt idx="1">
                  <c:v>193519</c:v>
                </c:pt>
                <c:pt idx="2">
                  <c:v>203423</c:v>
                </c:pt>
                <c:pt idx="3">
                  <c:v>208283</c:v>
                </c:pt>
                <c:pt idx="4">
                  <c:v>222827</c:v>
                </c:pt>
                <c:pt idx="5">
                  <c:v>206859</c:v>
                </c:pt>
                <c:pt idx="6">
                  <c:v>170334</c:v>
                </c:pt>
                <c:pt idx="7">
                  <c:v>229100</c:v>
                </c:pt>
                <c:pt idx="8">
                  <c:v>193497</c:v>
                </c:pt>
                <c:pt idx="9">
                  <c:v>186137</c:v>
                </c:pt>
                <c:pt idx="10">
                  <c:v>188136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EvolMensual!$H$77:$H$78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EvolMensual!$H$79:$H$89</c:f>
              <c:numCache>
                <c:formatCode>#,##0.00</c:formatCode>
                <c:ptCount val="11"/>
                <c:pt idx="0">
                  <c:v>2262.85</c:v>
                </c:pt>
                <c:pt idx="1">
                  <c:v>1988.79</c:v>
                </c:pt>
                <c:pt idx="2">
                  <c:v>323.83999999999997</c:v>
                </c:pt>
                <c:pt idx="3">
                  <c:v>19.22</c:v>
                </c:pt>
                <c:pt idx="4">
                  <c:v>155.75</c:v>
                </c:pt>
                <c:pt idx="5">
                  <c:v>920.68</c:v>
                </c:pt>
                <c:pt idx="6">
                  <c:v>1549.16</c:v>
                </c:pt>
                <c:pt idx="7">
                  <c:v>375.1</c:v>
                </c:pt>
                <c:pt idx="8">
                  <c:v>22.27</c:v>
                </c:pt>
                <c:pt idx="9">
                  <c:v>877.2</c:v>
                </c:pt>
                <c:pt idx="10">
                  <c:v>950.38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EvolMensual!$I$77:$I$78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EvolMensual!$I$79:$I$89</c:f>
              <c:numCache>
                <c:formatCode>#,##0.00</c:formatCode>
                <c:ptCount val="11"/>
                <c:pt idx="0">
                  <c:v>110398</c:v>
                </c:pt>
                <c:pt idx="1">
                  <c:v>105931</c:v>
                </c:pt>
                <c:pt idx="2">
                  <c:v>95054</c:v>
                </c:pt>
                <c:pt idx="3">
                  <c:v>93276</c:v>
                </c:pt>
                <c:pt idx="4">
                  <c:v>107753</c:v>
                </c:pt>
                <c:pt idx="5">
                  <c:v>89512</c:v>
                </c:pt>
                <c:pt idx="6">
                  <c:v>100273</c:v>
                </c:pt>
                <c:pt idx="7">
                  <c:v>94509</c:v>
                </c:pt>
                <c:pt idx="8">
                  <c:v>77234</c:v>
                </c:pt>
                <c:pt idx="9">
                  <c:v>93828</c:v>
                </c:pt>
                <c:pt idx="10">
                  <c:v>90808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EvolMensual!$J$77:$J$78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EvolMensual!$J$79:$J$89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0.23</c:v>
                </c:pt>
                <c:pt idx="3">
                  <c:v>20.56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0.43</c:v>
                </c:pt>
                <c:pt idx="8">
                  <c:v>3.35</c:v>
                </c:pt>
                <c:pt idx="9">
                  <c:v>6.14</c:v>
                </c:pt>
                <c:pt idx="10">
                  <c:v>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EvolMensual!$K$77:$K$78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EvolMensual!$K$79:$K$89</c:f>
              <c:numCache>
                <c:formatCode>#,##0.00</c:formatCode>
                <c:ptCount val="11"/>
                <c:pt idx="0">
                  <c:v>40686.93</c:v>
                </c:pt>
                <c:pt idx="1">
                  <c:v>40333.85</c:v>
                </c:pt>
                <c:pt idx="2">
                  <c:v>34409.379999999997</c:v>
                </c:pt>
                <c:pt idx="3">
                  <c:v>38476.61</c:v>
                </c:pt>
                <c:pt idx="4">
                  <c:v>35332.269999999997</c:v>
                </c:pt>
                <c:pt idx="5">
                  <c:v>27542.16</c:v>
                </c:pt>
                <c:pt idx="6">
                  <c:v>43768.31</c:v>
                </c:pt>
                <c:pt idx="7">
                  <c:v>47779.21</c:v>
                </c:pt>
                <c:pt idx="8">
                  <c:v>45533.97</c:v>
                </c:pt>
                <c:pt idx="9">
                  <c:v>48016.87</c:v>
                </c:pt>
                <c:pt idx="10">
                  <c:v>49694.79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EvolMensual!$L$77:$L$78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EvolMensual!$A$79:$A$89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EvolMensual!$L$79:$L$89</c:f>
              <c:numCache>
                <c:formatCode>#,##0.00</c:formatCode>
                <c:ptCount val="11"/>
                <c:pt idx="0">
                  <c:v>42539</c:v>
                </c:pt>
                <c:pt idx="1">
                  <c:v>59843</c:v>
                </c:pt>
                <c:pt idx="2">
                  <c:v>61148</c:v>
                </c:pt>
                <c:pt idx="3">
                  <c:v>16813</c:v>
                </c:pt>
                <c:pt idx="4">
                  <c:v>30735</c:v>
                </c:pt>
                <c:pt idx="5">
                  <c:v>46505</c:v>
                </c:pt>
                <c:pt idx="6">
                  <c:v>65914</c:v>
                </c:pt>
                <c:pt idx="7">
                  <c:v>59169</c:v>
                </c:pt>
                <c:pt idx="8">
                  <c:v>69111</c:v>
                </c:pt>
                <c:pt idx="9">
                  <c:v>82256</c:v>
                </c:pt>
                <c:pt idx="10">
                  <c:v>53117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Noviembre 2024.xlsx]EvolMensual!TablaDinámica8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2024-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EvolMensual!$B$119:$B$120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EvolMensual!$B$121:$B$131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EvolMensual!$C$119:$C$120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EvolMensual!$C$121:$C$131</c:f>
              <c:numCache>
                <c:formatCode>#,##0.00</c:formatCode>
                <c:ptCount val="11"/>
                <c:pt idx="0">
                  <c:v>47632.3</c:v>
                </c:pt>
                <c:pt idx="1">
                  <c:v>46605.35</c:v>
                </c:pt>
                <c:pt idx="2">
                  <c:v>47047.55</c:v>
                </c:pt>
                <c:pt idx="3">
                  <c:v>42363.199999999997</c:v>
                </c:pt>
                <c:pt idx="4">
                  <c:v>43992.82</c:v>
                </c:pt>
                <c:pt idx="5">
                  <c:v>44038.65</c:v>
                </c:pt>
                <c:pt idx="6">
                  <c:v>44851.54</c:v>
                </c:pt>
                <c:pt idx="7">
                  <c:v>45913.46</c:v>
                </c:pt>
                <c:pt idx="8">
                  <c:v>42412.26</c:v>
                </c:pt>
                <c:pt idx="9">
                  <c:v>46601.58</c:v>
                </c:pt>
                <c:pt idx="10">
                  <c:v>41397.54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EvolMensual!$D$119:$D$120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EvolMensual!$D$121:$D$131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EvolMensual!$E$119:$E$120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EvolMensual!$E$121:$E$131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EvolMensual!$F$119:$F$120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EvolMensual!$F$121:$F$131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EvolMensual!$G$119:$G$120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EvolMensual!$G$121:$G$131</c:f>
              <c:numCache>
                <c:formatCode>#,##0.00</c:formatCode>
                <c:ptCount val="11"/>
                <c:pt idx="0">
                  <c:v>74745.429999999993</c:v>
                </c:pt>
                <c:pt idx="1">
                  <c:v>65315.19</c:v>
                </c:pt>
                <c:pt idx="2">
                  <c:v>68303.02</c:v>
                </c:pt>
                <c:pt idx="3">
                  <c:v>70065.05</c:v>
                </c:pt>
                <c:pt idx="4">
                  <c:v>73459.070000000007</c:v>
                </c:pt>
                <c:pt idx="5">
                  <c:v>68470.36</c:v>
                </c:pt>
                <c:pt idx="6">
                  <c:v>54849.23</c:v>
                </c:pt>
                <c:pt idx="7">
                  <c:v>75419.179999999993</c:v>
                </c:pt>
                <c:pt idx="8">
                  <c:v>66792.62</c:v>
                </c:pt>
                <c:pt idx="9">
                  <c:v>61786.1</c:v>
                </c:pt>
                <c:pt idx="10">
                  <c:v>63268.73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EvolMensual!$H$119:$H$120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EvolMensual!$H$121:$H$131</c:f>
              <c:numCache>
                <c:formatCode>#,##0.00</c:formatCode>
                <c:ptCount val="11"/>
                <c:pt idx="0">
                  <c:v>720.6</c:v>
                </c:pt>
                <c:pt idx="1">
                  <c:v>629.99</c:v>
                </c:pt>
                <c:pt idx="2">
                  <c:v>103.04</c:v>
                </c:pt>
                <c:pt idx="3">
                  <c:v>6.31</c:v>
                </c:pt>
                <c:pt idx="4">
                  <c:v>49.08</c:v>
                </c:pt>
                <c:pt idx="5">
                  <c:v>285</c:v>
                </c:pt>
                <c:pt idx="6">
                  <c:v>479.76</c:v>
                </c:pt>
                <c:pt idx="7">
                  <c:v>115.36</c:v>
                </c:pt>
                <c:pt idx="8">
                  <c:v>6.89</c:v>
                </c:pt>
                <c:pt idx="9">
                  <c:v>274.12</c:v>
                </c:pt>
                <c:pt idx="10">
                  <c:v>304.39999999999998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EvolMensual!$I$119:$I$120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EvolMensual!$I$121:$I$131</c:f>
              <c:numCache>
                <c:formatCode>#,##0.00</c:formatCode>
                <c:ptCount val="11"/>
                <c:pt idx="0">
                  <c:v>33458.85</c:v>
                </c:pt>
                <c:pt idx="1">
                  <c:v>32266.94</c:v>
                </c:pt>
                <c:pt idx="2">
                  <c:v>28557.85</c:v>
                </c:pt>
                <c:pt idx="3">
                  <c:v>27913.040000000001</c:v>
                </c:pt>
                <c:pt idx="4">
                  <c:v>32417.9</c:v>
                </c:pt>
                <c:pt idx="5">
                  <c:v>28432.23</c:v>
                </c:pt>
                <c:pt idx="6">
                  <c:v>30277.25</c:v>
                </c:pt>
                <c:pt idx="7">
                  <c:v>29109.84</c:v>
                </c:pt>
                <c:pt idx="8">
                  <c:v>23489.59</c:v>
                </c:pt>
                <c:pt idx="9">
                  <c:v>29119.09</c:v>
                </c:pt>
                <c:pt idx="10">
                  <c:v>27876.79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EvolMensual!$J$119:$J$120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EvolMensual!$J$121:$J$131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8.9700000000000006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0.8</c:v>
                </c:pt>
                <c:pt idx="9">
                  <c:v>1.47</c:v>
                </c:pt>
                <c:pt idx="10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EvolMensual!$K$119:$K$120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EvolMensual!$K$121:$K$131</c:f>
              <c:numCache>
                <c:formatCode>#,##0.00</c:formatCode>
                <c:ptCount val="11"/>
                <c:pt idx="0">
                  <c:v>11799.42</c:v>
                </c:pt>
                <c:pt idx="1">
                  <c:v>12436.26</c:v>
                </c:pt>
                <c:pt idx="2">
                  <c:v>9973.56</c:v>
                </c:pt>
                <c:pt idx="3">
                  <c:v>11056.05</c:v>
                </c:pt>
                <c:pt idx="4">
                  <c:v>10070.31</c:v>
                </c:pt>
                <c:pt idx="5">
                  <c:v>8482.93</c:v>
                </c:pt>
                <c:pt idx="6">
                  <c:v>13806.42</c:v>
                </c:pt>
                <c:pt idx="7">
                  <c:v>16478.03</c:v>
                </c:pt>
                <c:pt idx="8">
                  <c:v>14873.93</c:v>
                </c:pt>
                <c:pt idx="9">
                  <c:v>16539.8</c:v>
                </c:pt>
                <c:pt idx="10">
                  <c:v>17616.599999999999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EvolMensual!$L$119:$L$120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EvolMensual!$A$121:$A$131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EvolMensual!$L$121:$L$131</c:f>
              <c:numCache>
                <c:formatCode>#,##0.00</c:formatCode>
                <c:ptCount val="11"/>
                <c:pt idx="0">
                  <c:v>6631.76</c:v>
                </c:pt>
                <c:pt idx="1">
                  <c:v>5245.29</c:v>
                </c:pt>
                <c:pt idx="2">
                  <c:v>2240.06</c:v>
                </c:pt>
                <c:pt idx="3">
                  <c:v>1894.04</c:v>
                </c:pt>
                <c:pt idx="4">
                  <c:v>2900.58</c:v>
                </c:pt>
                <c:pt idx="5">
                  <c:v>7247.86</c:v>
                </c:pt>
                <c:pt idx="6">
                  <c:v>10792.32</c:v>
                </c:pt>
                <c:pt idx="7">
                  <c:v>12078.22</c:v>
                </c:pt>
                <c:pt idx="8">
                  <c:v>12146.56</c:v>
                </c:pt>
                <c:pt idx="9">
                  <c:v>11747.01</c:v>
                </c:pt>
                <c:pt idx="10">
                  <c:v>10440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2024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_xlchart.v1.45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_xlchart.v1.47</cx:f>
      </cx:strDim>
      <cx:numDim type="size">
        <cx:f>_xlchart.v1.49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_xlchart.v1.48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2024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3.xml"/><Relationship Id="rId4" Type="http://schemas.microsoft.com/office/2014/relationships/chartEx" Target="../charts/chartEx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0</xdr:rowOff>
    </xdr:from>
    <xdr:ext cx="3844037" cy="962021"/>
    <xdr:pic>
      <xdr:nvPicPr>
        <xdr:cNvPr id="4" name="Imagen 3">
          <a:extLst>
            <a:ext uri="{FF2B5EF4-FFF2-40B4-BE49-F238E27FC236}">
              <a16:creationId xmlns:a16="http://schemas.microsoft.com/office/drawing/2014/main" id="{49A647ED-35EC-4D79-9048-1F25011E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0"/>
          <a:ext cx="3844037" cy="9620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62673</xdr:colOff>
      <xdr:row>0</xdr:row>
      <xdr:rowOff>94261</xdr:rowOff>
    </xdr:from>
    <xdr:to>
      <xdr:col>17</xdr:col>
      <xdr:colOff>163284</xdr:colOff>
      <xdr:row>17</xdr:row>
      <xdr:rowOff>163287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86209" y="94261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109765</xdr:colOff>
      <xdr:row>0</xdr:row>
      <xdr:rowOff>81643</xdr:rowOff>
    </xdr:from>
    <xdr:to>
      <xdr:col>12</xdr:col>
      <xdr:colOff>379928</xdr:colOff>
      <xdr:row>18</xdr:row>
      <xdr:rowOff>54428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2479" y="81643"/>
              <a:ext cx="1794163" cy="36331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126177</xdr:colOff>
      <xdr:row>0</xdr:row>
      <xdr:rowOff>27461</xdr:rowOff>
    </xdr:from>
    <xdr:to>
      <xdr:col>12</xdr:col>
      <xdr:colOff>476250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22248" y="27461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89189</xdr:colOff>
      <xdr:row>0</xdr:row>
      <xdr:rowOff>88900</xdr:rowOff>
    </xdr:from>
    <xdr:to>
      <xdr:col>12</xdr:col>
      <xdr:colOff>393989</xdr:colOff>
      <xdr:row>13</xdr:row>
      <xdr:rowOff>142298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13064" y="88900"/>
              <a:ext cx="1828800" cy="252989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1025072</xdr:colOff>
      <xdr:row>33</xdr:row>
      <xdr:rowOff>181429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25452</xdr:colOff>
      <xdr:row>15</xdr:row>
      <xdr:rowOff>0</xdr:rowOff>
    </xdr:from>
    <xdr:to>
      <xdr:col>13</xdr:col>
      <xdr:colOff>3175</xdr:colOff>
      <xdr:row>33</xdr:row>
      <xdr:rowOff>163287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173557</xdr:rowOff>
    </xdr:from>
    <xdr:to>
      <xdr:col>6</xdr:col>
      <xdr:colOff>603249</xdr:colOff>
      <xdr:row>74</xdr:row>
      <xdr:rowOff>136070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11815</xdr:colOff>
      <xdr:row>51</xdr:row>
      <xdr:rowOff>13607</xdr:rowOff>
    </xdr:from>
    <xdr:to>
      <xdr:col>14</xdr:col>
      <xdr:colOff>362857</xdr:colOff>
      <xdr:row>74</xdr:row>
      <xdr:rowOff>149679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27213</xdr:rowOff>
    </xdr:from>
    <xdr:to>
      <xdr:col>12</xdr:col>
      <xdr:colOff>21665</xdr:colOff>
      <xdr:row>116</xdr:row>
      <xdr:rowOff>176890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130</xdr:row>
      <xdr:rowOff>186925</xdr:rowOff>
    </xdr:from>
    <xdr:to>
      <xdr:col>12</xdr:col>
      <xdr:colOff>27213</xdr:colOff>
      <xdr:row>157</xdr:row>
      <xdr:rowOff>181423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35944"/>
              <a:ext cx="19931704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173181</xdr:colOff>
      <xdr:row>41</xdr:row>
      <xdr:rowOff>68694</xdr:rowOff>
    </xdr:from>
    <xdr:to>
      <xdr:col>11</xdr:col>
      <xdr:colOff>1916544</xdr:colOff>
      <xdr:row>70</xdr:row>
      <xdr:rowOff>138545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181" y="8050644"/>
              <a:ext cx="19774188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59459</xdr:colOff>
      <xdr:row>1</xdr:row>
      <xdr:rowOff>35790</xdr:rowOff>
    </xdr:from>
    <xdr:to>
      <xdr:col>11</xdr:col>
      <xdr:colOff>946727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71436</xdr:rowOff>
    </xdr:from>
    <xdr:to>
      <xdr:col>14</xdr:col>
      <xdr:colOff>507999</xdr:colOff>
      <xdr:row>47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4" y="3662361"/>
              <a:ext cx="20758150" cy="56163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66674</xdr:colOff>
      <xdr:row>48</xdr:row>
      <xdr:rowOff>58283</xdr:rowOff>
    </xdr:from>
    <xdr:to>
      <xdr:col>14</xdr:col>
      <xdr:colOff>517071</xdr:colOff>
      <xdr:row>76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364208"/>
              <a:ext cx="20710072" cy="53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79825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27332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27214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687.383226736114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7663727.5899999999"/>
    </cacheField>
    <cacheField name="Existencias iniciales (MWh)" numFmtId="4">
      <sharedItems containsSemiMixedTypes="0" containsString="0" containsNumber="1" minValue="0" maxValue="3665268.7"/>
    </cacheField>
    <cacheField name="Existencias finales (MWh)" numFmtId="4">
      <sharedItems containsSemiMixedTypes="0" containsString="0" containsNumber="1" minValue="0" maxValue="3665268.7"/>
    </cacheField>
    <cacheField name="Regularización de existencias iniciales" numFmtId="4">
      <sharedItems containsSemiMixedTypes="0" containsString="0" containsNumber="1" minValue="-205012.15" maxValue="83246.820000000007"/>
    </cacheField>
    <cacheField name="Consumo (MWh)" numFmtId="4">
      <sharedItems containsSemiMixedTypes="0" containsString="0" containsNumber="1" minValue="0" maxValue="7665018.1100000003"/>
    </cacheField>
    <cacheField name="Consumo (TJ)" numFmtId="4">
      <sharedItems containsSemiMixedTypes="0" containsString="0" containsNumber="1" minValue="0" maxValue="27594.07"/>
    </cacheField>
    <cacheField name="Consumo (en unidades físicas)" numFmtId="4">
      <sharedItems containsSemiMixedTypes="0" containsString="0" containsNumber="1" minValue="0" maxValue="727450.05"/>
    </cacheField>
    <cacheField name="Electricidad producida (MWh)" numFmtId="4">
      <sharedItems containsSemiMixedTypes="0" containsString="0" containsNumber="1" minValue="0" maxValue="3869914.77"/>
    </cacheField>
    <cacheField name="Electricidad neta (MWh)" numFmtId="4">
      <sharedItems containsSemiMixedTypes="0" containsString="0" containsNumber="1" minValue="0" maxValue="3776433.4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39568.94"/>
    <n v="25.92"/>
    <n v="28.21"/>
    <n v="70.64"/>
    <n v="139637.29"/>
    <n v="502.71"/>
    <n v="30143.01"/>
    <n v="50571.23"/>
    <n v="47632.3"/>
  </r>
  <r>
    <x v="0"/>
    <x v="2"/>
    <n v="216401"/>
    <n v="0"/>
    <n v="0"/>
    <n v="0"/>
    <n v="216401"/>
    <n v="779.04"/>
    <n v="235218.48"/>
    <n v="80343.34"/>
    <n v="74745.429999999993"/>
  </r>
  <r>
    <x v="0"/>
    <x v="3"/>
    <n v="2262.85"/>
    <n v="0"/>
    <n v="0"/>
    <n v="0"/>
    <n v="2262.85"/>
    <n v="8.15"/>
    <n v="513.12"/>
    <n v="787.47"/>
    <n v="720.6"/>
  </r>
  <r>
    <x v="0"/>
    <x v="4"/>
    <n v="673505.32"/>
    <n v="863928.84"/>
    <n v="792519.52"/>
    <n v="29418.01"/>
    <n v="774332.65"/>
    <n v="2787.6"/>
    <n v="68501.47"/>
    <n v="300479.34999999998"/>
    <n v="280174.75"/>
  </r>
  <r>
    <x v="0"/>
    <x v="5"/>
    <n v="1084806.31"/>
    <n v="691243.74"/>
    <n v="671993.85"/>
    <n v="-2688.93"/>
    <n v="1101367.27"/>
    <n v="3964.92"/>
    <n v="93365.967362924275"/>
    <n v="459883.03666666668"/>
    <n v="444569.71333333332"/>
  </r>
  <r>
    <x v="0"/>
    <x v="6"/>
    <n v="0"/>
    <n v="102.79"/>
    <n v="102.79"/>
    <n v="0"/>
    <n v="0"/>
    <n v="0"/>
    <n v="0"/>
    <n v="0"/>
    <n v="0"/>
  </r>
  <r>
    <x v="0"/>
    <x v="7"/>
    <n v="396873.55"/>
    <n v="23536.41"/>
    <n v="23251.86"/>
    <n v="0"/>
    <n v="397158.1"/>
    <n v="1429.76"/>
    <n v="150565.39666666667"/>
    <n v="107351.08666666667"/>
    <n v="91944.503333333327"/>
  </r>
  <r>
    <x v="0"/>
    <x v="8"/>
    <n v="6497250.5766666671"/>
    <n v="33358.14"/>
    <n v="38994.93"/>
    <n v="0"/>
    <n v="6491613.7866666671"/>
    <n v="23369.81"/>
    <n v="618074.26957310445"/>
    <n v="3159018.2533333334"/>
    <n v="3067602.5533333337"/>
  </r>
  <r>
    <x v="0"/>
    <x v="9"/>
    <n v="737504"/>
    <n v="3031475.7"/>
    <n v="3133144.7"/>
    <n v="-35344"/>
    <n v="600491"/>
    <n v="2161.77"/>
    <n v="91992.93"/>
    <n v="210963.99"/>
    <n v="193905.33"/>
  </r>
  <r>
    <x v="0"/>
    <x v="10"/>
    <n v="40686.93"/>
    <n v="0"/>
    <n v="0"/>
    <n v="0"/>
    <n v="40686.93"/>
    <n v="146.47999999999999"/>
    <n v="40674.83"/>
    <n v="12105.95"/>
    <n v="11799.42"/>
  </r>
  <r>
    <x v="0"/>
    <x v="11"/>
    <n v="0"/>
    <n v="0"/>
    <n v="0"/>
    <n v="0"/>
    <n v="0"/>
    <n v="0"/>
    <n v="0"/>
    <n v="0"/>
    <n v="0"/>
  </r>
  <r>
    <x v="0"/>
    <x v="12"/>
    <n v="110398"/>
    <n v="0"/>
    <n v="0"/>
    <n v="0"/>
    <n v="110398"/>
    <n v="397.43"/>
    <n v="9199.83"/>
    <n v="34142.019999999997"/>
    <n v="33458.85"/>
  </r>
  <r>
    <x v="0"/>
    <x v="13"/>
    <n v="1395347.7266666666"/>
    <n v="1683361.74"/>
    <n v="2070170.0433333332"/>
    <n v="35141.51"/>
    <n v="1043680.9333333333"/>
    <n v="3757.25"/>
    <n v="355465.08208318148"/>
    <n v="257443.51333333334"/>
    <n v="229179.68333333335"/>
  </r>
  <r>
    <x v="0"/>
    <x v="14"/>
    <n v="0"/>
    <n v="0"/>
    <n v="0"/>
    <n v="0"/>
    <n v="0"/>
    <n v="0"/>
    <n v="0"/>
    <n v="0"/>
    <n v="0"/>
  </r>
  <r>
    <x v="0"/>
    <x v="15"/>
    <n v="43714"/>
    <n v="17087"/>
    <n v="18262"/>
    <n v="0"/>
    <n v="42539"/>
    <n v="153.13999999999999"/>
    <n v="14246.89"/>
    <n v="8149.35"/>
    <n v="6631.76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36195.01"/>
    <n v="28.21"/>
    <n v="25.72"/>
    <n v="85.78"/>
    <n v="136283.28"/>
    <n v="490.62"/>
    <n v="29413.64"/>
    <n v="49413.79"/>
    <n v="46605.35"/>
  </r>
  <r>
    <x v="1"/>
    <x v="2"/>
    <n v="193519"/>
    <n v="0"/>
    <n v="0"/>
    <n v="0"/>
    <n v="193519"/>
    <n v="696.67"/>
    <n v="212658.24"/>
    <n v="70410.7"/>
    <n v="65315.19"/>
  </r>
  <r>
    <x v="1"/>
    <x v="3"/>
    <n v="1988.79"/>
    <n v="0"/>
    <n v="0"/>
    <n v="0"/>
    <n v="1988.79"/>
    <n v="7.16"/>
    <n v="450.97"/>
    <n v="692.1"/>
    <n v="629.99"/>
  </r>
  <r>
    <x v="1"/>
    <x v="4"/>
    <n v="899176.23"/>
    <n v="792519.52"/>
    <n v="1019908.34"/>
    <n v="4786.05"/>
    <n v="676573.46"/>
    <n v="2435.67"/>
    <n v="59416.480000000003"/>
    <n v="257812.83"/>
    <n v="240211.71"/>
  </r>
  <r>
    <x v="1"/>
    <x v="5"/>
    <n v="1029088.4733333334"/>
    <n v="671878.84"/>
    <n v="728653.18"/>
    <n v="2153.4499999999998"/>
    <n v="974467.58333333337"/>
    <n v="3508.08"/>
    <n v="82102.495425007248"/>
    <n v="382946.57666666666"/>
    <n v="369325.37666666665"/>
  </r>
  <r>
    <x v="1"/>
    <x v="6"/>
    <n v="0"/>
    <n v="102.79"/>
    <n v="102.79"/>
    <n v="0"/>
    <n v="0"/>
    <n v="0"/>
    <n v="0"/>
    <n v="0"/>
    <n v="0"/>
  </r>
  <r>
    <x v="1"/>
    <x v="7"/>
    <n v="370696.90666666668"/>
    <n v="23251.86"/>
    <n v="18476.939999999999"/>
    <n v="0"/>
    <n v="375471.82666666666"/>
    <n v="1351.69"/>
    <n v="136738.97716723548"/>
    <n v="102438.22333333333"/>
    <n v="89673.74"/>
  </r>
  <r>
    <x v="1"/>
    <x v="8"/>
    <n v="4217989.0999999996"/>
    <n v="39310.019999999997"/>
    <n v="34558.089999999997"/>
    <n v="0"/>
    <n v="4222741.0299999993"/>
    <n v="15201.87"/>
    <n v="403071.18801054824"/>
    <n v="1928174.8133333332"/>
    <n v="1856625.6266666665"/>
  </r>
  <r>
    <x v="1"/>
    <x v="9"/>
    <n v="579640"/>
    <n v="3133144.7"/>
    <n v="3282926.7"/>
    <n v="-2683"/>
    <n v="427175"/>
    <n v="1537.83"/>
    <n v="65701"/>
    <n v="155101.84"/>
    <n v="142331.54"/>
  </r>
  <r>
    <x v="1"/>
    <x v="10"/>
    <n v="40360.769999999997"/>
    <n v="0"/>
    <n v="26.92"/>
    <n v="0"/>
    <n v="40333.85"/>
    <n v="145.19999999999999"/>
    <n v="40333.85"/>
    <n v="12739.53"/>
    <n v="12436.26"/>
  </r>
  <r>
    <x v="1"/>
    <x v="11"/>
    <n v="0"/>
    <n v="0"/>
    <n v="0"/>
    <n v="0"/>
    <n v="0"/>
    <n v="0"/>
    <n v="0"/>
    <n v="0"/>
    <n v="0"/>
  </r>
  <r>
    <x v="1"/>
    <x v="12"/>
    <n v="105931"/>
    <n v="0"/>
    <n v="0"/>
    <n v="0"/>
    <n v="105931"/>
    <n v="381.35"/>
    <n v="9275.92"/>
    <n v="32925.300000000003"/>
    <n v="32266.94"/>
  </r>
  <r>
    <x v="1"/>
    <x v="13"/>
    <n v="979078.26"/>
    <n v="1301740.2833333334"/>
    <n v="1398529.7733333334"/>
    <n v="66232.460000000006"/>
    <n v="948521.2300000001"/>
    <n v="3414.67"/>
    <n v="327327.40157462453"/>
    <n v="230515.25999999998"/>
    <n v="203764.77"/>
  </r>
  <r>
    <x v="1"/>
    <x v="14"/>
    <n v="0"/>
    <n v="0"/>
    <n v="0"/>
    <n v="0"/>
    <n v="0"/>
    <n v="0"/>
    <n v="0"/>
    <n v="0"/>
    <n v="0"/>
  </r>
  <r>
    <x v="1"/>
    <x v="15"/>
    <n v="59863"/>
    <n v="18262"/>
    <n v="18282"/>
    <n v="0"/>
    <n v="59843"/>
    <n v="215.44"/>
    <n v="16450.7"/>
    <n v="7016.49"/>
    <n v="5245.29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137897.72"/>
    <n v="25.72"/>
    <n v="28.07"/>
    <n v="88.88"/>
    <n v="137984.25"/>
    <n v="496.74"/>
    <n v="29639.97"/>
    <n v="49935.040000000001"/>
    <n v="47047.55"/>
  </r>
  <r>
    <x v="2"/>
    <x v="2"/>
    <n v="203423"/>
    <n v="0"/>
    <n v="0"/>
    <n v="0"/>
    <n v="203423"/>
    <n v="732.32"/>
    <n v="223541.76000000001"/>
    <n v="73721.679999999993"/>
    <n v="68303.02"/>
  </r>
  <r>
    <x v="2"/>
    <x v="3"/>
    <n v="323.83999999999997"/>
    <n v="0"/>
    <n v="0"/>
    <n v="0"/>
    <n v="323.83999999999997"/>
    <n v="1.17"/>
    <n v="73.430000000000007"/>
    <n v="112.69"/>
    <n v="103.04"/>
  </r>
  <r>
    <x v="2"/>
    <x v="4"/>
    <n v="537410.71"/>
    <n v="1019908.34"/>
    <n v="801164.63"/>
    <n v="-5227.84"/>
    <n v="750926.58"/>
    <n v="2703.34"/>
    <n v="66169.149999999994"/>
    <n v="291676.05"/>
    <n v="270620.45"/>
  </r>
  <r>
    <x v="2"/>
    <x v="5"/>
    <n v="907085.04333333333"/>
    <n v="728653.18"/>
    <n v="628438.31000000006"/>
    <n v="-35977.360000000001"/>
    <n v="971322.55333333334"/>
    <n v="3496.76"/>
    <n v="82171.135425007247"/>
    <n v="401041.68666666665"/>
    <n v="387293.05666666664"/>
  </r>
  <r>
    <x v="2"/>
    <x v="6"/>
    <n v="280.86"/>
    <n v="102.79"/>
    <n v="383.42"/>
    <n v="0"/>
    <n v="0.23"/>
    <n v="0"/>
    <n v="0.02"/>
    <n v="0.05"/>
    <n v="0.05"/>
  </r>
  <r>
    <x v="2"/>
    <x v="7"/>
    <n v="439710.95666666667"/>
    <n v="18476.939999999999"/>
    <n v="25878.78"/>
    <n v="0"/>
    <n v="432309.1166666667"/>
    <n v="1556.31"/>
    <n v="159019.8071672355"/>
    <n v="104669.44333333333"/>
    <n v="90653.119999999995"/>
  </r>
  <r>
    <x v="2"/>
    <x v="8"/>
    <n v="4451378.25"/>
    <n v="34558.089999999997"/>
    <n v="14643.19"/>
    <n v="0"/>
    <n v="4471293.1500000004"/>
    <n v="16096.65"/>
    <n v="424626.99"/>
    <n v="1991579.41"/>
    <n v="1913321.76"/>
  </r>
  <r>
    <x v="2"/>
    <x v="9"/>
    <n v="608221"/>
    <n v="3282926.7"/>
    <n v="3456550.7"/>
    <n v="-7537"/>
    <n v="427060"/>
    <n v="1537.42"/>
    <n v="65701.539999999994"/>
    <n v="154769.03"/>
    <n v="143393.26"/>
  </r>
  <r>
    <x v="2"/>
    <x v="10"/>
    <n v="34409.379999999997"/>
    <n v="26.92"/>
    <n v="0"/>
    <n v="-26.92"/>
    <n v="34409.379999999997"/>
    <n v="123.87"/>
    <n v="34409.379999999997"/>
    <n v="10260.59"/>
    <n v="9973.56"/>
  </r>
  <r>
    <x v="2"/>
    <x v="11"/>
    <n v="0"/>
    <n v="0"/>
    <n v="0"/>
    <n v="0"/>
    <n v="0"/>
    <n v="0"/>
    <n v="0"/>
    <n v="0"/>
    <n v="0"/>
  </r>
  <r>
    <x v="2"/>
    <x v="12"/>
    <n v="95054"/>
    <n v="0"/>
    <n v="0"/>
    <n v="0"/>
    <n v="95054"/>
    <n v="342.19"/>
    <n v="8194.31"/>
    <n v="29139.87"/>
    <n v="28557.85"/>
  </r>
  <r>
    <x v="2"/>
    <x v="13"/>
    <n v="1090046.8"/>
    <n v="1433580.85"/>
    <n v="1228244.53"/>
    <n v="-126072.94"/>
    <n v="1169310.18"/>
    <n v="4209.5"/>
    <n v="376737.02"/>
    <n v="282544.92"/>
    <n v="251376.29"/>
  </r>
  <r>
    <x v="2"/>
    <x v="14"/>
    <n v="0"/>
    <n v="0"/>
    <n v="0"/>
    <n v="0"/>
    <n v="0"/>
    <n v="0"/>
    <n v="0"/>
    <n v="0"/>
    <n v="0"/>
  </r>
  <r>
    <x v="2"/>
    <x v="15"/>
    <n v="59175"/>
    <n v="18282"/>
    <n v="16309"/>
    <n v="0"/>
    <n v="61148"/>
    <n v="220.13"/>
    <n v="20522.37"/>
    <n v="2811.49"/>
    <n v="2240.06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124937.38"/>
    <n v="28.07"/>
    <n v="28.15"/>
    <n v="60.24"/>
    <n v="124997.54"/>
    <n v="449.99"/>
    <n v="26581.21"/>
    <n v="44974.39"/>
    <n v="42363.199999999997"/>
  </r>
  <r>
    <x v="3"/>
    <x v="2"/>
    <n v="208283"/>
    <n v="0"/>
    <n v="0"/>
    <n v="0"/>
    <n v="208283"/>
    <n v="749.82"/>
    <n v="219245.26"/>
    <n v="75528.52"/>
    <n v="70065.05"/>
  </r>
  <r>
    <x v="3"/>
    <x v="3"/>
    <n v="19.22"/>
    <n v="0"/>
    <n v="0"/>
    <n v="0"/>
    <n v="19.22"/>
    <n v="7.0000000000000007E-2"/>
    <n v="4.3600000000000003"/>
    <n v="6.69"/>
    <n v="6.31"/>
  </r>
  <r>
    <x v="3"/>
    <x v="4"/>
    <n v="847856.2"/>
    <n v="801164.63"/>
    <n v="976432.92"/>
    <n v="131.6"/>
    <n v="672719.51"/>
    <n v="2421.79"/>
    <n v="59247.68"/>
    <n v="262236.65000000002"/>
    <n v="243119.01"/>
  </r>
  <r>
    <x v="3"/>
    <x v="5"/>
    <n v="1010978.46"/>
    <n v="628438.31000000006"/>
    <n v="671734.62"/>
    <n v="181.19"/>
    <n v="967863.34"/>
    <n v="3484.31"/>
    <n v="81822.12"/>
    <n v="400773.8"/>
    <n v="386955.35"/>
  </r>
  <r>
    <x v="3"/>
    <x v="6"/>
    <n v="0"/>
    <n v="383.42"/>
    <n v="362.86"/>
    <n v="0"/>
    <n v="20.56"/>
    <n v="7.0000000000000007E-2"/>
    <n v="1.6"/>
    <n v="10.33"/>
    <n v="8.9700000000000006"/>
  </r>
  <r>
    <x v="3"/>
    <x v="7"/>
    <n v="500829.2"/>
    <n v="25878.78"/>
    <n v="24151.5"/>
    <n v="0"/>
    <n v="502556.48"/>
    <n v="1809.2"/>
    <n v="179954.32"/>
    <n v="102939.39"/>
    <n v="87845.94"/>
  </r>
  <r>
    <x v="3"/>
    <x v="8"/>
    <n v="4076097.86"/>
    <n v="14643.19"/>
    <n v="25786.78"/>
    <n v="0"/>
    <n v="4064954.27"/>
    <n v="14633.84"/>
    <n v="416631.53"/>
    <n v="1830249.59"/>
    <n v="1770526.91"/>
  </r>
  <r>
    <x v="3"/>
    <x v="9"/>
    <n v="653302"/>
    <n v="3456550.7"/>
    <n v="3665268.7"/>
    <n v="-8783"/>
    <n v="435801"/>
    <n v="1568.88"/>
    <n v="67046.31"/>
    <n v="158032.10999999999"/>
    <n v="146600.64000000001"/>
  </r>
  <r>
    <x v="3"/>
    <x v="10"/>
    <n v="38488.79"/>
    <n v="0"/>
    <n v="12.18"/>
    <n v="0"/>
    <n v="38476.61"/>
    <n v="138.52000000000001"/>
    <n v="38476.61"/>
    <n v="11350.55"/>
    <n v="11056.05"/>
  </r>
  <r>
    <x v="3"/>
    <x v="11"/>
    <n v="0"/>
    <n v="0"/>
    <n v="0"/>
    <n v="0"/>
    <n v="0"/>
    <n v="0"/>
    <n v="0"/>
    <n v="0"/>
    <n v="0"/>
  </r>
  <r>
    <x v="3"/>
    <x v="12"/>
    <n v="93276"/>
    <n v="0"/>
    <n v="0"/>
    <n v="0"/>
    <n v="93276"/>
    <n v="335.79"/>
    <n v="7985.96"/>
    <n v="28483.02"/>
    <n v="27913.040000000001"/>
  </r>
  <r>
    <x v="3"/>
    <x v="13"/>
    <n v="1156297.3899999999"/>
    <n v="1232027.43"/>
    <n v="1237586.0900000001"/>
    <n v="-58836.95"/>
    <n v="1091901.78"/>
    <n v="3930.86"/>
    <n v="339745.33"/>
    <n v="280638.53999999998"/>
    <n v="251206.26"/>
  </r>
  <r>
    <x v="3"/>
    <x v="14"/>
    <n v="0"/>
    <n v="0"/>
    <n v="0"/>
    <n v="0"/>
    <n v="0"/>
    <n v="0"/>
    <n v="0"/>
    <n v="0"/>
    <n v="0"/>
  </r>
  <r>
    <x v="3"/>
    <x v="15"/>
    <n v="18046"/>
    <n v="16309"/>
    <n v="17542"/>
    <n v="0"/>
    <n v="16813"/>
    <n v="60.53"/>
    <n v="6047.84"/>
    <n v="1935.93"/>
    <n v="1894.04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128314.23"/>
    <n v="28.15"/>
    <n v="26.17"/>
    <n v="70.23"/>
    <n v="128386.44"/>
    <n v="462.19"/>
    <n v="27844.25"/>
    <n v="46845.760000000002"/>
    <n v="43992.82"/>
  </r>
  <r>
    <x v="4"/>
    <x v="2"/>
    <n v="222827"/>
    <n v="0"/>
    <n v="0"/>
    <n v="0"/>
    <n v="222827"/>
    <n v="802.18"/>
    <n v="234554.74"/>
    <n v="79275.94"/>
    <n v="73459.070000000007"/>
  </r>
  <r>
    <x v="4"/>
    <x v="3"/>
    <n v="155.75"/>
    <n v="0"/>
    <n v="0"/>
    <n v="0"/>
    <n v="155.75"/>
    <n v="0.56000000000000005"/>
    <n v="35.32"/>
    <n v="54.2"/>
    <n v="49.08"/>
  </r>
  <r>
    <x v="4"/>
    <x v="4"/>
    <n v="823768.07"/>
    <n v="976432.92"/>
    <n v="1089395.1200000001"/>
    <n v="-1178.75"/>
    <n v="709627.12"/>
    <n v="2554.66"/>
    <n v="62612.68"/>
    <n v="277900.38"/>
    <n v="257040.66"/>
  </r>
  <r>
    <x v="4"/>
    <x v="5"/>
    <n v="870048.04"/>
    <n v="683115.22"/>
    <n v="695693.16"/>
    <n v="-233.47"/>
    <n v="857236.63"/>
    <n v="3086.05"/>
    <n v="72286.55"/>
    <n v="341065.73"/>
    <n v="329437.07"/>
  </r>
  <r>
    <x v="4"/>
    <x v="6"/>
    <n v="0"/>
    <n v="362.86"/>
    <n v="368.06"/>
    <n v="5.2"/>
    <n v="0"/>
    <n v="0"/>
    <n v="0"/>
    <n v="0"/>
    <n v="0"/>
  </r>
  <r>
    <x v="4"/>
    <x v="7"/>
    <n v="412873.05"/>
    <n v="24151.5"/>
    <n v="21938.81"/>
    <n v="0"/>
    <n v="415085.74"/>
    <n v="1494.31"/>
    <n v="150681.60000000001"/>
    <n v="104037.1"/>
    <n v="88878.32"/>
  </r>
  <r>
    <x v="4"/>
    <x v="8"/>
    <n v="3894786.7"/>
    <n v="25786.78"/>
    <n v="23507.68"/>
    <n v="0"/>
    <n v="3897065.8"/>
    <n v="14029.44"/>
    <n v="371228.34"/>
    <n v="1796006"/>
    <n v="1737486.2"/>
  </r>
  <r>
    <x v="4"/>
    <x v="9"/>
    <n v="154223.57"/>
    <n v="3665268.7"/>
    <n v="3318144.88"/>
    <n v="511.61"/>
    <n v="501859"/>
    <n v="1806.69"/>
    <n v="76335.23"/>
    <n v="173262.6"/>
    <n v="159551.12"/>
  </r>
  <r>
    <x v="4"/>
    <x v="10"/>
    <n v="35332.269999999997"/>
    <n v="12.18"/>
    <n v="0"/>
    <n v="-12.18"/>
    <n v="35332.269999999997"/>
    <n v="127.2"/>
    <n v="35332.269999999997"/>
    <n v="10358.06"/>
    <n v="10070.31"/>
  </r>
  <r>
    <x v="4"/>
    <x v="11"/>
    <n v="0"/>
    <n v="0"/>
    <n v="0"/>
    <n v="0"/>
    <n v="0"/>
    <n v="0"/>
    <n v="0"/>
    <n v="0"/>
    <n v="0"/>
  </r>
  <r>
    <x v="4"/>
    <x v="12"/>
    <n v="107753"/>
    <n v="0"/>
    <n v="0"/>
    <n v="0"/>
    <n v="107753"/>
    <n v="387.91"/>
    <n v="9612.2199999999993"/>
    <n v="33079.49"/>
    <n v="32417.9"/>
  </r>
  <r>
    <x v="4"/>
    <x v="13"/>
    <n v="1157170.02"/>
    <n v="1236813.21"/>
    <n v="1315103.97"/>
    <n v="-59145.15"/>
    <n v="1019734.11"/>
    <n v="3671.03"/>
    <n v="318463.65000000002"/>
    <n v="276816.45"/>
    <n v="246891.24"/>
  </r>
  <r>
    <x v="4"/>
    <x v="14"/>
    <n v="0"/>
    <n v="0"/>
    <n v="0"/>
    <n v="0"/>
    <n v="0"/>
    <n v="0"/>
    <n v="0"/>
    <n v="0"/>
    <n v="0"/>
  </r>
  <r>
    <x v="4"/>
    <x v="15"/>
    <n v="30735"/>
    <n v="13168"/>
    <n v="13164"/>
    <n v="-4"/>
    <n v="30735"/>
    <n v="110.65"/>
    <n v="7683.75"/>
    <n v="3546.52"/>
    <n v="2900.58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131018.03"/>
    <n v="26.17"/>
    <n v="28.68"/>
    <n v="0"/>
    <n v="131015.52"/>
    <n v="471.66"/>
    <n v="28249.18"/>
    <n v="46972.89"/>
    <n v="44038.65"/>
  </r>
  <r>
    <x v="5"/>
    <x v="2"/>
    <n v="206859"/>
    <n v="0"/>
    <n v="0"/>
    <n v="0"/>
    <n v="206859"/>
    <n v="744.69"/>
    <n v="220062.77"/>
    <n v="73976.789999999994"/>
    <n v="68470.36"/>
  </r>
  <r>
    <x v="5"/>
    <x v="3"/>
    <n v="920.68"/>
    <n v="0"/>
    <n v="0"/>
    <n v="0"/>
    <n v="920.68"/>
    <n v="3.31"/>
    <n v="208.77"/>
    <n v="320.39999999999998"/>
    <n v="285"/>
  </r>
  <r>
    <x v="5"/>
    <x v="4"/>
    <n v="465480.92"/>
    <n v="1089395.1200000001"/>
    <n v="914061.43"/>
    <n v="642.79999999999995"/>
    <n v="641457.41"/>
    <n v="2309.25"/>
    <n v="56509.58"/>
    <n v="250262.78"/>
    <n v="233120.53"/>
  </r>
  <r>
    <x v="5"/>
    <x v="5"/>
    <n v="881028.87"/>
    <n v="695693.16"/>
    <n v="642199.55000000005"/>
    <n v="-386.72"/>
    <n v="934135.76"/>
    <n v="3362.88"/>
    <n v="78976.276449086159"/>
    <n v="371177.68666666665"/>
    <n v="358403.51333333331"/>
  </r>
  <r>
    <x v="5"/>
    <x v="6"/>
    <n v="0"/>
    <n v="368.06"/>
    <n v="365.03"/>
    <n v="-3.03"/>
    <n v="0"/>
    <n v="0"/>
    <n v="0"/>
    <n v="0"/>
    <n v="0"/>
  </r>
  <r>
    <x v="5"/>
    <x v="7"/>
    <n v="515797.2"/>
    <n v="21938.81"/>
    <n v="25073.99"/>
    <n v="0"/>
    <n v="512662.02"/>
    <n v="1845.58"/>
    <n v="188767.55"/>
    <n v="127622.15333333334"/>
    <n v="111285.30333333333"/>
  </r>
  <r>
    <x v="5"/>
    <x v="8"/>
    <n v="4101217.69"/>
    <n v="23507.68"/>
    <n v="7446.68"/>
    <n v="0"/>
    <n v="4117278.69"/>
    <n v="14822.21"/>
    <n v="391349.61"/>
    <n v="1953790.37"/>
    <n v="1894046.08"/>
  </r>
  <r>
    <x v="5"/>
    <x v="9"/>
    <n v="189316"/>
    <n v="3318144.88"/>
    <n v="3084911.23"/>
    <n v="23075.45"/>
    <n v="445625.1"/>
    <n v="1604.25"/>
    <n v="67682.5"/>
    <n v="159201.85"/>
    <n v="146128.9"/>
  </r>
  <r>
    <x v="5"/>
    <x v="10"/>
    <n v="27542.16"/>
    <n v="0"/>
    <n v="0"/>
    <n v="0"/>
    <n v="27542.16"/>
    <n v="99.15"/>
    <n v="27542.16"/>
    <n v="8653.6200000000008"/>
    <n v="8482.93"/>
  </r>
  <r>
    <x v="5"/>
    <x v="11"/>
    <n v="0"/>
    <n v="0"/>
    <n v="0"/>
    <n v="0"/>
    <n v="0"/>
    <n v="0"/>
    <n v="0"/>
    <n v="0"/>
    <n v="0"/>
  </r>
  <r>
    <x v="5"/>
    <x v="12"/>
    <n v="89512"/>
    <n v="0"/>
    <n v="0"/>
    <n v="0"/>
    <n v="89512"/>
    <n v="322.24"/>
    <n v="7963.7"/>
    <n v="29013.62"/>
    <n v="28432.23"/>
  </r>
  <r>
    <x v="5"/>
    <x v="13"/>
    <n v="1173319.74"/>
    <n v="1240915.1499999999"/>
    <n v="1204733.3"/>
    <n v="-42394.35"/>
    <n v="1167107.24"/>
    <n v="4201.58"/>
    <n v="357964.75"/>
    <n v="310720.34000000003"/>
    <n v="277272.63"/>
  </r>
  <r>
    <x v="5"/>
    <x v="14"/>
    <n v="0"/>
    <n v="0"/>
    <n v="0"/>
    <n v="0"/>
    <n v="0"/>
    <n v="0"/>
    <n v="0"/>
    <n v="0"/>
    <n v="0"/>
  </r>
  <r>
    <x v="5"/>
    <x v="15"/>
    <n v="46505"/>
    <n v="13164"/>
    <n v="13164"/>
    <n v="0"/>
    <n v="46505"/>
    <n v="167.42"/>
    <n v="11626.25"/>
    <n v="8873.06"/>
    <n v="7247.86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131802.94"/>
    <n v="28.68"/>
    <n v="27.22"/>
    <n v="104.92"/>
    <n v="131909.32"/>
    <n v="474.89"/>
    <n v="28432.67"/>
    <n v="48058.21"/>
    <n v="44851.54"/>
  </r>
  <r>
    <x v="6"/>
    <x v="2"/>
    <n v="170334"/>
    <n v="0"/>
    <n v="0"/>
    <n v="0"/>
    <n v="170334"/>
    <n v="613.20000000000005"/>
    <n v="170334"/>
    <n v="59645.88"/>
    <n v="54849.23"/>
  </r>
  <r>
    <x v="6"/>
    <x v="3"/>
    <n v="1549.16"/>
    <n v="0"/>
    <n v="0"/>
    <n v="0"/>
    <n v="1549.16"/>
    <n v="5.58"/>
    <n v="351.28"/>
    <n v="539.11"/>
    <n v="479.76"/>
  </r>
  <r>
    <x v="6"/>
    <x v="4"/>
    <n v="821877.52"/>
    <n v="914061.43"/>
    <n v="971916.58"/>
    <n v="2375.31"/>
    <n v="766397.68"/>
    <n v="2759.03"/>
    <n v="67244.08"/>
    <n v="298960.53999999998"/>
    <n v="278153"/>
  </r>
  <r>
    <x v="6"/>
    <x v="5"/>
    <n v="913936.53"/>
    <n v="642199.55000000005"/>
    <n v="650409.75"/>
    <n v="1607.05"/>
    <n v="907333.38"/>
    <n v="3266.41"/>
    <n v="76327.63"/>
    <n v="363935.66"/>
    <n v="351064.02"/>
  </r>
  <r>
    <x v="6"/>
    <x v="6"/>
    <n v="0"/>
    <n v="365.03"/>
    <n v="365.87"/>
    <n v="0.84"/>
    <n v="0"/>
    <n v="0"/>
    <n v="0"/>
    <n v="0"/>
    <n v="0"/>
  </r>
  <r>
    <x v="6"/>
    <x v="7"/>
    <n v="462497.51"/>
    <n v="25073.99"/>
    <n v="25340.59"/>
    <n v="0"/>
    <n v="462230.91"/>
    <n v="1664.03"/>
    <n v="169133.97"/>
    <n v="127387.86"/>
    <n v="110860.27"/>
  </r>
  <r>
    <x v="6"/>
    <x v="8"/>
    <n v="6491336.4400000004"/>
    <n v="7446.68"/>
    <n v="14035.44"/>
    <n v="0"/>
    <n v="6484747.6799999997"/>
    <n v="23345.09"/>
    <n v="614229.66"/>
    <n v="3164495.19"/>
    <n v="3079167.33"/>
  </r>
  <r>
    <x v="6"/>
    <x v="9"/>
    <n v="37466"/>
    <n v="3084911.23"/>
    <n v="2601679.94"/>
    <n v="6154.86"/>
    <n v="526852.15"/>
    <n v="1896.66"/>
    <n v="85485.88"/>
    <n v="181741.23"/>
    <n v="166655.26999999999"/>
  </r>
  <r>
    <x v="6"/>
    <x v="10"/>
    <n v="43768.31"/>
    <n v="0"/>
    <n v="0"/>
    <n v="0"/>
    <n v="43768.31"/>
    <n v="157.57"/>
    <n v="43764.6"/>
    <n v="14122.92"/>
    <n v="13806.42"/>
  </r>
  <r>
    <x v="6"/>
    <x v="11"/>
    <n v="0"/>
    <n v="0"/>
    <n v="0"/>
    <n v="0"/>
    <n v="0"/>
    <n v="0"/>
    <n v="0"/>
    <n v="0"/>
    <n v="0"/>
  </r>
  <r>
    <x v="6"/>
    <x v="12"/>
    <n v="100273"/>
    <n v="0"/>
    <n v="0"/>
    <n v="0"/>
    <n v="100273"/>
    <n v="360.98"/>
    <n v="8819.09"/>
    <n v="30894.89"/>
    <n v="30277.25"/>
  </r>
  <r>
    <x v="6"/>
    <x v="13"/>
    <n v="1310843.1100000001"/>
    <n v="1290057.06"/>
    <n v="1316240.5"/>
    <n v="-37556.06"/>
    <n v="1247103.6100000001"/>
    <n v="4489.55"/>
    <n v="366213.86"/>
    <n v="342696.18"/>
    <n v="304600.64"/>
  </r>
  <r>
    <x v="6"/>
    <x v="14"/>
    <n v="0"/>
    <n v="0"/>
    <n v="0"/>
    <n v="0"/>
    <n v="0"/>
    <n v="0"/>
    <n v="0"/>
    <n v="0"/>
    <n v="0"/>
  </r>
  <r>
    <x v="6"/>
    <x v="15"/>
    <n v="61277"/>
    <n v="18177"/>
    <n v="13540"/>
    <n v="0"/>
    <n v="65914"/>
    <n v="237.3"/>
    <n v="27748.48"/>
    <n v="12910.89"/>
    <n v="10792.32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134395.63"/>
    <n v="27.22"/>
    <n v="28.74"/>
    <n v="105.19"/>
    <n v="134499.31"/>
    <n v="484.19"/>
    <n v="28872.13"/>
    <n v="48883.67"/>
    <n v="45913.46"/>
  </r>
  <r>
    <x v="7"/>
    <x v="2"/>
    <n v="229100"/>
    <n v="0"/>
    <n v="0"/>
    <n v="0"/>
    <n v="229100"/>
    <n v="824.76"/>
    <n v="249021.74"/>
    <n v="81377.539999999994"/>
    <n v="75419.179999999993"/>
  </r>
  <r>
    <x v="7"/>
    <x v="3"/>
    <n v="375.1"/>
    <n v="0"/>
    <n v="0"/>
    <n v="0"/>
    <n v="375.1"/>
    <n v="1.35"/>
    <n v="85.06"/>
    <n v="130.54"/>
    <n v="115.36"/>
  </r>
  <r>
    <x v="7"/>
    <x v="4"/>
    <n v="542093.56000000006"/>
    <n v="971916.58"/>
    <n v="762684.5"/>
    <n v="-1369.83"/>
    <n v="749955.81"/>
    <n v="2699.85"/>
    <n v="65974.45"/>
    <n v="290218.78000000003"/>
    <n v="269558.32"/>
  </r>
  <r>
    <x v="7"/>
    <x v="5"/>
    <n v="924804.99"/>
    <n v="650409.75"/>
    <n v="661273.43999999994"/>
    <n v="-1109.42"/>
    <n v="912831.88"/>
    <n v="3286.2"/>
    <n v="76924.399999999994"/>
    <n v="363626.21"/>
    <n v="350814.48"/>
  </r>
  <r>
    <x v="7"/>
    <x v="6"/>
    <n v="0"/>
    <n v="365.87"/>
    <n v="365.43"/>
    <n v="-0.01"/>
    <n v="0.43"/>
    <n v="0"/>
    <n v="0.03"/>
    <n v="0.11"/>
    <n v="0.1"/>
  </r>
  <r>
    <x v="7"/>
    <x v="7"/>
    <n v="437341.18"/>
    <n v="25340.59"/>
    <n v="15815.42"/>
    <n v="0"/>
    <n v="446866.35"/>
    <n v="1608.74"/>
    <n v="165559.74"/>
    <n v="123967.01"/>
    <n v="106925.8"/>
  </r>
  <r>
    <x v="7"/>
    <x v="8"/>
    <n v="6903735.1699999999"/>
    <n v="14035.44"/>
    <n v="33043.01"/>
    <n v="0"/>
    <n v="6884727.5999999996"/>
    <n v="24784.99"/>
    <n v="653324.78"/>
    <n v="3442036.55"/>
    <n v="3349311.2"/>
  </r>
  <r>
    <x v="7"/>
    <x v="9"/>
    <n v="209406"/>
    <n v="2601679.94"/>
    <n v="2273237.94"/>
    <n v="1577"/>
    <n v="539425"/>
    <n v="1941.93"/>
    <n v="94593.72"/>
    <n v="188515.05"/>
    <n v="173823.91"/>
  </r>
  <r>
    <x v="7"/>
    <x v="10"/>
    <n v="47779.21"/>
    <n v="0"/>
    <n v="0"/>
    <n v="0"/>
    <n v="47779.21"/>
    <n v="172"/>
    <n v="47779.21"/>
    <n v="16791.59"/>
    <n v="16478.03"/>
  </r>
  <r>
    <x v="7"/>
    <x v="11"/>
    <n v="0"/>
    <n v="0"/>
    <n v="0"/>
    <n v="0"/>
    <n v="0"/>
    <n v="0"/>
    <n v="0"/>
    <n v="0"/>
    <n v="0"/>
  </r>
  <r>
    <x v="7"/>
    <x v="12"/>
    <n v="94509"/>
    <n v="0"/>
    <n v="0"/>
    <n v="0"/>
    <n v="94509"/>
    <n v="340.23"/>
    <n v="8438.2999999999993"/>
    <n v="29704.47"/>
    <n v="29109.84"/>
  </r>
  <r>
    <x v="7"/>
    <x v="13"/>
    <n v="1097125.08"/>
    <n v="1276421.8700000001"/>
    <n v="1123116.83"/>
    <n v="-103936.94"/>
    <n v="1146493.18"/>
    <n v="4127.3999999999996"/>
    <n v="337924.51"/>
    <n v="309542.32"/>
    <n v="274068.11"/>
  </r>
  <r>
    <x v="7"/>
    <x v="14"/>
    <n v="0"/>
    <n v="0"/>
    <n v="0"/>
    <n v="0"/>
    <n v="0"/>
    <n v="0"/>
    <n v="0"/>
    <n v="0"/>
    <n v="0"/>
  </r>
  <r>
    <x v="7"/>
    <x v="15"/>
    <n v="56894"/>
    <n v="13540"/>
    <n v="11265"/>
    <n v="0"/>
    <n v="59169"/>
    <n v="213.01"/>
    <n v="29619.25"/>
    <n v="14117.25"/>
    <n v="12078.22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126219.22"/>
    <n v="28.74"/>
    <n v="27.11"/>
    <n v="89.73"/>
    <n v="126310.58"/>
    <n v="454.71"/>
    <n v="27385.56"/>
    <n v="45123.21"/>
    <n v="42412.26"/>
  </r>
  <r>
    <x v="8"/>
    <x v="2"/>
    <n v="193497"/>
    <n v="0"/>
    <n v="0"/>
    <n v="0"/>
    <n v="193497"/>
    <n v="696.59"/>
    <n v="210322.83"/>
    <n v="71890.11"/>
    <n v="66792.62"/>
  </r>
  <r>
    <x v="8"/>
    <x v="3"/>
    <n v="22.27"/>
    <n v="0"/>
    <n v="0"/>
    <n v="0"/>
    <n v="22.27"/>
    <n v="0.08"/>
    <n v="5.05"/>
    <n v="7.75"/>
    <n v="6.89"/>
  </r>
  <r>
    <x v="8"/>
    <x v="4"/>
    <n v="781905.61"/>
    <n v="762684.5"/>
    <n v="891027.34"/>
    <n v="-5193.8999999999996"/>
    <n v="648368.87"/>
    <n v="2334.11"/>
    <n v="57461.72"/>
    <n v="254151.67999999999"/>
    <n v="237056.04"/>
  </r>
  <r>
    <x v="8"/>
    <x v="5"/>
    <n v="1045353.67"/>
    <n v="657944.43999999994"/>
    <n v="708927.04"/>
    <n v="-1138.94"/>
    <n v="993232.13"/>
    <n v="3575.65"/>
    <n v="83873.679999999993"/>
    <n v="399049.01"/>
    <n v="385791.85"/>
  </r>
  <r>
    <x v="8"/>
    <x v="6"/>
    <n v="0"/>
    <n v="365.43"/>
    <n v="362.07"/>
    <n v="-0.01"/>
    <n v="3.35"/>
    <n v="0.01"/>
    <n v="0.25"/>
    <n v="0.86"/>
    <n v="0.8"/>
  </r>
  <r>
    <x v="8"/>
    <x v="7"/>
    <n v="435873.34"/>
    <n v="15815.42"/>
    <n v="26361.24"/>
    <n v="0"/>
    <n v="425327.52"/>
    <n v="1531.18"/>
    <n v="160027.81"/>
    <n v="119721.52"/>
    <n v="103947.67"/>
  </r>
  <r>
    <x v="8"/>
    <x v="8"/>
    <n v="5533023.8200000003"/>
    <n v="33043.01"/>
    <n v="16608.009999999998"/>
    <n v="0"/>
    <n v="5549458.8200000003"/>
    <n v="19978.05"/>
    <n v="527542.28"/>
    <n v="2727033.86"/>
    <n v="2651775.48"/>
  </r>
  <r>
    <x v="8"/>
    <x v="9"/>
    <n v="491299"/>
    <n v="2273237.94"/>
    <n v="1962834.94"/>
    <n v="153"/>
    <n v="801855"/>
    <n v="2886.68"/>
    <n v="130960.01"/>
    <n v="273416.42"/>
    <n v="251862.7"/>
  </r>
  <r>
    <x v="8"/>
    <x v="10"/>
    <n v="45533.97"/>
    <n v="0"/>
    <n v="0"/>
    <n v="0"/>
    <n v="45533.97"/>
    <n v="163.93"/>
    <n v="45533.97"/>
    <n v="15167.17"/>
    <n v="14873.93"/>
  </r>
  <r>
    <x v="8"/>
    <x v="11"/>
    <n v="0"/>
    <n v="0"/>
    <n v="0"/>
    <n v="0"/>
    <n v="0"/>
    <n v="0"/>
    <n v="0"/>
    <n v="0"/>
    <n v="0"/>
  </r>
  <r>
    <x v="8"/>
    <x v="12"/>
    <n v="77234"/>
    <n v="0"/>
    <n v="0"/>
    <n v="0"/>
    <n v="77234"/>
    <n v="278.04000000000002"/>
    <n v="6828.82"/>
    <n v="23968.73"/>
    <n v="23489.59"/>
  </r>
  <r>
    <x v="8"/>
    <x v="13"/>
    <n v="1099995.1000000001"/>
    <n v="1118912.8899999999"/>
    <n v="1289180.71"/>
    <n v="83246.820000000007"/>
    <n v="1012974.1"/>
    <n v="3646.68"/>
    <n v="293550.53000000003"/>
    <n v="273194.43"/>
    <n v="243187.22"/>
  </r>
  <r>
    <x v="8"/>
    <x v="14"/>
    <n v="0"/>
    <n v="0"/>
    <n v="0"/>
    <n v="0"/>
    <n v="0"/>
    <n v="0"/>
    <n v="0"/>
    <n v="0"/>
    <n v="0"/>
  </r>
  <r>
    <x v="8"/>
    <x v="15"/>
    <n v="71076"/>
    <n v="11265"/>
    <n v="13230"/>
    <n v="0"/>
    <n v="69111"/>
    <n v="248.8"/>
    <n v="26295.01"/>
    <n v="14346.51"/>
    <n v="12146.56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136790.96"/>
    <n v="27.11"/>
    <n v="29.22"/>
    <n v="79.14"/>
    <n v="136867.99"/>
    <n v="492.73"/>
    <n v="29340.22"/>
    <n v="49554.8"/>
    <n v="46601.58"/>
  </r>
  <r>
    <x v="9"/>
    <x v="2"/>
    <n v="186137"/>
    <n v="0"/>
    <n v="0"/>
    <n v="0"/>
    <n v="186137"/>
    <n v="670.09"/>
    <n v="200147.31"/>
    <n v="66515.759999999995"/>
    <n v="61786.1"/>
  </r>
  <r>
    <x v="9"/>
    <x v="3"/>
    <n v="877.2"/>
    <n v="0"/>
    <n v="0"/>
    <n v="0"/>
    <n v="877.2"/>
    <n v="3.16"/>
    <n v="198.91"/>
    <n v="305.27"/>
    <n v="274.12"/>
  </r>
  <r>
    <x v="9"/>
    <x v="4"/>
    <n v="651506.07999999996"/>
    <n v="891027.34"/>
    <n v="858312.04"/>
    <n v="7191.82"/>
    <n v="691413.2"/>
    <n v="2489.09"/>
    <n v="60752.17"/>
    <n v="270149.55"/>
    <n v="250937.56"/>
  </r>
  <r>
    <x v="9"/>
    <x v="5"/>
    <n v="1134092.8899999999"/>
    <n v="700602.9"/>
    <n v="743873.26"/>
    <n v="1094.26"/>
    <n v="1091916.79"/>
    <n v="3930.91"/>
    <n v="91880.82"/>
    <n v="447576.82"/>
    <n v="432654.92"/>
  </r>
  <r>
    <x v="9"/>
    <x v="6"/>
    <n v="0"/>
    <n v="362.07"/>
    <n v="355.93"/>
    <n v="0"/>
    <n v="6.14"/>
    <n v="0.02"/>
    <n v="0.47"/>
    <n v="1.6"/>
    <n v="1.47"/>
  </r>
  <r>
    <x v="9"/>
    <x v="7"/>
    <n v="404451.32"/>
    <n v="26361.24"/>
    <n v="26617.21"/>
    <n v="0"/>
    <n v="404195.35"/>
    <n v="1455.11"/>
    <n v="146782.72"/>
    <n v="112606.68"/>
    <n v="96525.57"/>
  </r>
  <r>
    <x v="9"/>
    <x v="8"/>
    <n v="5572540.54"/>
    <n v="16608.009999999998"/>
    <n v="23895.61"/>
    <n v="0"/>
    <n v="5565252.9400000004"/>
    <n v="20034.919999999998"/>
    <n v="530311.42000000004"/>
    <n v="2633369.27"/>
    <n v="2558013.0699999998"/>
  </r>
  <r>
    <x v="9"/>
    <x v="9"/>
    <n v="546363"/>
    <n v="1962834.94"/>
    <n v="1674750.94"/>
    <n v="-640"/>
    <n v="833807"/>
    <n v="3001.71"/>
    <n v="137618.59"/>
    <n v="295428.86"/>
    <n v="270856.07"/>
  </r>
  <r>
    <x v="9"/>
    <x v="10"/>
    <n v="48016.87"/>
    <n v="0"/>
    <n v="0"/>
    <n v="0"/>
    <n v="48016.87"/>
    <n v="172.86"/>
    <n v="48016.87"/>
    <n v="16847.810000000001"/>
    <n v="16539.8"/>
  </r>
  <r>
    <x v="9"/>
    <x v="11"/>
    <n v="0"/>
    <n v="0"/>
    <n v="0"/>
    <n v="0"/>
    <n v="0"/>
    <n v="0"/>
    <n v="0"/>
    <n v="0"/>
    <n v="0"/>
  </r>
  <r>
    <x v="9"/>
    <x v="12"/>
    <n v="93828"/>
    <n v="0"/>
    <n v="0"/>
    <n v="0"/>
    <n v="93828"/>
    <n v="337.78"/>
    <n v="7878.09"/>
    <n v="29713.360000000001"/>
    <n v="29119.09"/>
  </r>
  <r>
    <x v="9"/>
    <x v="13"/>
    <n v="1027051.31"/>
    <n v="1321257.77"/>
    <n v="1311966.76"/>
    <n v="-103384.39"/>
    <n v="932957.93"/>
    <n v="3358.65"/>
    <n v="300806.75"/>
    <n v="249765.02"/>
    <n v="222214.96"/>
  </r>
  <r>
    <x v="9"/>
    <x v="14"/>
    <n v="0"/>
    <n v="0"/>
    <n v="0"/>
    <n v="0"/>
    <n v="0"/>
    <n v="0"/>
    <n v="0"/>
    <n v="0"/>
    <n v="0"/>
  </r>
  <r>
    <x v="9"/>
    <x v="15"/>
    <n v="80907"/>
    <n v="13230"/>
    <n v="11881"/>
    <n v="0"/>
    <n v="82256"/>
    <n v="296.12"/>
    <n v="31994.98"/>
    <n v="14585.29"/>
    <n v="11747.01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121894.26"/>
    <n v="29.22"/>
    <n v="27.95"/>
    <n v="82.45"/>
    <n v="121977.98"/>
    <n v="439.13"/>
    <n v="26562.13"/>
    <n v="43976.480000000003"/>
    <n v="41397.54"/>
  </r>
  <r>
    <x v="10"/>
    <x v="2"/>
    <n v="188136"/>
    <n v="0"/>
    <n v="0"/>
    <n v="0"/>
    <n v="188136"/>
    <n v="677.29"/>
    <n v="204495.65"/>
    <n v="68083.03"/>
    <n v="63268.73"/>
  </r>
  <r>
    <x v="10"/>
    <x v="3"/>
    <n v="950.38"/>
    <n v="0"/>
    <n v="0"/>
    <n v="0"/>
    <n v="950.38"/>
    <n v="3.42"/>
    <n v="215.51"/>
    <n v="330.73"/>
    <n v="304.39999999999998"/>
  </r>
  <r>
    <x v="10"/>
    <x v="4"/>
    <n v="565741.76"/>
    <n v="858312.04"/>
    <n v="741183.02"/>
    <n v="-1429.64"/>
    <n v="681441.14"/>
    <n v="2453.1999999999998"/>
    <n v="60071.98"/>
    <n v="261253.87"/>
    <n v="244007.59"/>
  </r>
  <r>
    <x v="10"/>
    <x v="5"/>
    <n v="1141327.71"/>
    <n v="755526.4"/>
    <n v="701558.47"/>
    <n v="-1425.04"/>
    <n v="1193870.6000000001"/>
    <n v="4297.91"/>
    <n v="100849.56"/>
    <n v="495828.96"/>
    <n v="479811.59"/>
  </r>
  <r>
    <x v="10"/>
    <x v="6"/>
    <n v="0"/>
    <n v="355.93"/>
    <n v="350.18"/>
    <n v="-0.01"/>
    <n v="5.74"/>
    <n v="0.02"/>
    <n v="0.44"/>
    <n v="1.32"/>
    <n v="1.22"/>
  </r>
  <r>
    <x v="10"/>
    <x v="7"/>
    <n v="427167.23"/>
    <n v="26617.21"/>
    <n v="24676.09"/>
    <n v="0"/>
    <n v="429108.35"/>
    <n v="1544.79"/>
    <n v="151255.25"/>
    <n v="120579.95"/>
    <n v="104864.53"/>
  </r>
  <r>
    <x v="10"/>
    <x v="8"/>
    <n v="7663727.5899999999"/>
    <n v="23895.61"/>
    <n v="22605.09"/>
    <n v="0"/>
    <n v="7665018.1100000003"/>
    <n v="27594.07"/>
    <n v="727450.05"/>
    <n v="3869914.77"/>
    <n v="3776433.42"/>
  </r>
  <r>
    <x v="10"/>
    <x v="9"/>
    <n v="544584.43000000005"/>
    <n v="1674750.94"/>
    <n v="1488097.37"/>
    <n v="19261"/>
    <n v="750499"/>
    <n v="2701.8"/>
    <n v="117413.01"/>
    <n v="249378.84"/>
    <n v="228114.28"/>
  </r>
  <r>
    <x v="10"/>
    <x v="10"/>
    <n v="49694.79"/>
    <n v="0"/>
    <n v="0"/>
    <n v="0"/>
    <n v="49694.79"/>
    <n v="178.9"/>
    <n v="49694.79"/>
    <n v="17856.39"/>
    <n v="17616.599999999999"/>
  </r>
  <r>
    <x v="10"/>
    <x v="11"/>
    <n v="0"/>
    <n v="0"/>
    <n v="0"/>
    <n v="0"/>
    <n v="0"/>
    <n v="0"/>
    <n v="0"/>
    <n v="0"/>
    <n v="0"/>
  </r>
  <r>
    <x v="10"/>
    <x v="12"/>
    <n v="90808"/>
    <n v="0"/>
    <n v="0"/>
    <n v="0"/>
    <n v="90808"/>
    <n v="326.91000000000003"/>
    <n v="8698.08"/>
    <n v="28445.279999999999"/>
    <n v="27876.79"/>
  </r>
  <r>
    <x v="10"/>
    <x v="13"/>
    <n v="1022592.02"/>
    <n v="1305911.71"/>
    <n v="1057874.21"/>
    <n v="-205012.15"/>
    <n v="1065617.3700000001"/>
    <n v="3836.21"/>
    <n v="367731.23"/>
    <n v="289340.96000000002"/>
    <n v="258228.9"/>
  </r>
  <r>
    <x v="10"/>
    <x v="14"/>
    <n v="0"/>
    <n v="0"/>
    <n v="0"/>
    <n v="0"/>
    <n v="0"/>
    <n v="0"/>
    <n v="0"/>
    <n v="0"/>
    <n v="0"/>
  </r>
  <r>
    <x v="10"/>
    <x v="15"/>
    <n v="48899"/>
    <n v="5265"/>
    <n v="1047"/>
    <n v="0"/>
    <n v="53117"/>
    <n v="191.23"/>
    <n v="21044.92"/>
    <n v="12762.42"/>
    <n v="1044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39:F51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0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1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1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119:L131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77:L8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39:M51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workbookViewId="0">
      <selection activeCell="G11" sqref="G11"/>
    </sheetView>
  </sheetViews>
  <sheetFormatPr baseColWidth="10" defaultColWidth="11.7109375" defaultRowHeight="15" x14ac:dyDescent="0.25"/>
  <cols>
    <col min="1" max="1" width="2.140625" style="1" customWidth="1"/>
    <col min="2" max="3" width="11.7109375" style="1" customWidth="1"/>
    <col min="4" max="4" width="59.42578125" style="1" customWidth="1"/>
    <col min="5" max="5" width="0.140625" style="1" customWidth="1"/>
    <col min="6" max="6" width="2.5703125" style="1" hidden="1" customWidth="1"/>
    <col min="7" max="7" width="56" style="1" customWidth="1"/>
    <col min="8" max="8" width="20.28515625" style="1" customWidth="1"/>
    <col min="9" max="9" width="15.42578125" style="1" customWidth="1"/>
    <col min="10" max="10" width="13.140625" style="1" customWidth="1"/>
    <col min="11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2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3" t="s">
        <v>51</v>
      </c>
      <c r="H4" s="1"/>
      <c r="I4" s="1"/>
    </row>
    <row r="5" spans="2:9" customFormat="1" x14ac:dyDescent="0.25">
      <c r="B5" s="1"/>
      <c r="C5" s="1"/>
      <c r="D5" s="1"/>
      <c r="E5" s="1"/>
      <c r="F5" s="1"/>
      <c r="G5" s="43"/>
      <c r="H5" s="2"/>
      <c r="I5" s="2"/>
    </row>
    <row r="6" spans="2:9" customFormat="1" ht="15" customHeight="1" x14ac:dyDescent="0.25">
      <c r="B6" s="1"/>
      <c r="C6" s="1"/>
      <c r="D6" s="1"/>
      <c r="E6" s="1"/>
      <c r="F6" s="1"/>
      <c r="G6" s="40" t="s">
        <v>52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0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/>
      <c r="H12" s="1"/>
      <c r="I12" s="1"/>
    </row>
    <row r="13" spans="2:9" customFormat="1" x14ac:dyDescent="0.25">
      <c r="B13" s="1"/>
      <c r="C13" s="1"/>
      <c r="D13" s="1"/>
      <c r="E13" s="1"/>
      <c r="F13" s="1"/>
      <c r="G13" s="3"/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1" t="s">
        <v>53</v>
      </c>
      <c r="C16" s="41"/>
      <c r="D16" s="41"/>
      <c r="E16" s="41"/>
      <c r="F16" s="41"/>
      <c r="G16" s="41"/>
      <c r="H16" s="41"/>
      <c r="I16" s="41"/>
    </row>
    <row r="17" spans="2:9" ht="15" customHeight="1" x14ac:dyDescent="0.25">
      <c r="B17" s="41"/>
      <c r="C17" s="41"/>
      <c r="D17" s="41"/>
      <c r="E17" s="41"/>
      <c r="F17" s="41"/>
      <c r="G17" s="41"/>
      <c r="H17" s="41"/>
      <c r="I17" s="41"/>
    </row>
    <row r="18" spans="2:9" ht="15" customHeight="1" x14ac:dyDescent="0.25">
      <c r="B18" s="41"/>
      <c r="C18" s="41"/>
      <c r="D18" s="41"/>
      <c r="E18" s="41"/>
      <c r="F18" s="41"/>
      <c r="G18" s="41"/>
      <c r="H18" s="41"/>
      <c r="I18" s="41"/>
    </row>
    <row r="19" spans="2:9" ht="15" customHeight="1" x14ac:dyDescent="0.25">
      <c r="B19" s="41"/>
      <c r="C19" s="41"/>
      <c r="D19" s="41"/>
      <c r="E19" s="41"/>
      <c r="F19" s="41"/>
      <c r="G19" s="41"/>
      <c r="H19" s="41"/>
      <c r="I19" s="41"/>
    </row>
    <row r="20" spans="2:9" ht="15" customHeight="1" x14ac:dyDescent="0.25">
      <c r="B20" s="41"/>
      <c r="C20" s="41"/>
      <c r="D20" s="41"/>
      <c r="E20" s="41"/>
      <c r="F20" s="41"/>
      <c r="G20" s="41"/>
      <c r="H20" s="41"/>
      <c r="I20" s="41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54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B16:I20"/>
    <mergeCell ref="G2:G3"/>
    <mergeCell ref="G4:G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126219.22</v>
      </c>
      <c r="C3" s="10">
        <v>28.74</v>
      </c>
      <c r="D3" s="10">
        <v>27.11</v>
      </c>
      <c r="E3" s="10">
        <v>89.73</v>
      </c>
      <c r="F3" s="10">
        <v>126310.58</v>
      </c>
      <c r="G3" s="10">
        <v>454.71</v>
      </c>
      <c r="H3" s="10">
        <v>27385.56</v>
      </c>
      <c r="I3" s="10">
        <v>45123.21</v>
      </c>
      <c r="J3" s="17">
        <v>42412.26</v>
      </c>
    </row>
    <row r="4" spans="1:10" ht="15.75" thickBot="1" x14ac:dyDescent="0.3">
      <c r="A4" s="22" t="s">
        <v>16</v>
      </c>
      <c r="B4" s="10">
        <v>193497</v>
      </c>
      <c r="C4" s="10">
        <v>0</v>
      </c>
      <c r="D4" s="10">
        <v>0</v>
      </c>
      <c r="E4" s="10">
        <v>0</v>
      </c>
      <c r="F4" s="10">
        <v>193497</v>
      </c>
      <c r="G4" s="10">
        <v>696.59</v>
      </c>
      <c r="H4" s="10">
        <v>210322.83</v>
      </c>
      <c r="I4" s="10">
        <v>71890.11</v>
      </c>
      <c r="J4" s="17">
        <v>66792.62</v>
      </c>
    </row>
    <row r="5" spans="1:10" ht="15.75" thickBot="1" x14ac:dyDescent="0.3">
      <c r="A5" s="22" t="s">
        <v>17</v>
      </c>
      <c r="B5" s="10">
        <v>22.27</v>
      </c>
      <c r="C5" s="10">
        <v>0</v>
      </c>
      <c r="D5" s="10">
        <v>0</v>
      </c>
      <c r="E5" s="10">
        <v>0</v>
      </c>
      <c r="F5" s="10">
        <v>22.27</v>
      </c>
      <c r="G5" s="10">
        <v>0.08</v>
      </c>
      <c r="H5" s="10">
        <v>5.05</v>
      </c>
      <c r="I5" s="10">
        <v>7.75</v>
      </c>
      <c r="J5" s="17">
        <v>6.89</v>
      </c>
    </row>
    <row r="6" spans="1:10" ht="15.75" thickBot="1" x14ac:dyDescent="0.3">
      <c r="A6" s="22" t="s">
        <v>18</v>
      </c>
      <c r="B6" s="10">
        <v>781905.61</v>
      </c>
      <c r="C6" s="10">
        <v>762684.5</v>
      </c>
      <c r="D6" s="10">
        <v>891027.34</v>
      </c>
      <c r="E6" s="10">
        <v>-5193.8999999999996</v>
      </c>
      <c r="F6" s="10">
        <v>648368.87</v>
      </c>
      <c r="G6" s="10">
        <v>2334.11</v>
      </c>
      <c r="H6" s="10">
        <v>57461.72</v>
      </c>
      <c r="I6" s="10">
        <v>254151.67999999999</v>
      </c>
      <c r="J6" s="17">
        <v>237056.04</v>
      </c>
    </row>
    <row r="7" spans="1:10" ht="15.75" thickBot="1" x14ac:dyDescent="0.3">
      <c r="A7" s="22" t="s">
        <v>19</v>
      </c>
      <c r="B7" s="10">
        <v>1045353.67</v>
      </c>
      <c r="C7" s="10">
        <v>657944.43999999994</v>
      </c>
      <c r="D7" s="10">
        <v>708927.04</v>
      </c>
      <c r="E7" s="10">
        <v>-1138.94</v>
      </c>
      <c r="F7" s="10">
        <v>993232.13</v>
      </c>
      <c r="G7" s="10">
        <v>3575.65</v>
      </c>
      <c r="H7" s="10">
        <v>83873.679999999993</v>
      </c>
      <c r="I7" s="10">
        <v>399049.01</v>
      </c>
      <c r="J7" s="17">
        <v>385791.85</v>
      </c>
    </row>
    <row r="8" spans="1:10" ht="15.75" thickBot="1" x14ac:dyDescent="0.3">
      <c r="A8" s="22" t="s">
        <v>20</v>
      </c>
      <c r="B8" s="10">
        <v>0</v>
      </c>
      <c r="C8" s="10">
        <v>365.43</v>
      </c>
      <c r="D8" s="10">
        <v>362.07</v>
      </c>
      <c r="E8" s="10">
        <v>-0.01</v>
      </c>
      <c r="F8" s="10">
        <v>3.35</v>
      </c>
      <c r="G8" s="10">
        <v>0.01</v>
      </c>
      <c r="H8" s="10">
        <v>0.25</v>
      </c>
      <c r="I8" s="10">
        <v>0.86</v>
      </c>
      <c r="J8" s="17">
        <v>0.8</v>
      </c>
    </row>
    <row r="9" spans="1:10" ht="15.75" thickBot="1" x14ac:dyDescent="0.3">
      <c r="A9" s="22" t="s">
        <v>21</v>
      </c>
      <c r="B9" s="10">
        <v>435873.34</v>
      </c>
      <c r="C9" s="10">
        <v>15815.42</v>
      </c>
      <c r="D9" s="10">
        <v>26361.24</v>
      </c>
      <c r="E9" s="10">
        <v>0</v>
      </c>
      <c r="F9" s="10">
        <v>425327.52</v>
      </c>
      <c r="G9" s="10">
        <v>1531.18</v>
      </c>
      <c r="H9" s="10">
        <v>160027.81</v>
      </c>
      <c r="I9" s="10">
        <v>119721.52</v>
      </c>
      <c r="J9" s="17">
        <v>103947.67</v>
      </c>
    </row>
    <row r="10" spans="1:10" ht="15.75" thickBot="1" x14ac:dyDescent="0.3">
      <c r="A10" s="22" t="s">
        <v>22</v>
      </c>
      <c r="B10" s="10">
        <v>5533023.8200000003</v>
      </c>
      <c r="C10" s="10">
        <v>33043.01</v>
      </c>
      <c r="D10" s="10">
        <v>16608.009999999998</v>
      </c>
      <c r="E10" s="10">
        <v>0</v>
      </c>
      <c r="F10" s="10">
        <v>5549458.8200000003</v>
      </c>
      <c r="G10" s="10">
        <v>19978.05</v>
      </c>
      <c r="H10" s="10">
        <v>527542.28</v>
      </c>
      <c r="I10" s="10">
        <v>2727033.86</v>
      </c>
      <c r="J10" s="17">
        <v>2651775.48</v>
      </c>
    </row>
    <row r="11" spans="1:10" ht="15.75" thickBot="1" x14ac:dyDescent="0.3">
      <c r="A11" s="22" t="s">
        <v>23</v>
      </c>
      <c r="B11" s="10">
        <v>491299</v>
      </c>
      <c r="C11" s="10">
        <v>2273237.94</v>
      </c>
      <c r="D11" s="10">
        <v>1962834.94</v>
      </c>
      <c r="E11" s="10">
        <v>153</v>
      </c>
      <c r="F11" s="10">
        <v>801855</v>
      </c>
      <c r="G11" s="10">
        <v>2886.68</v>
      </c>
      <c r="H11" s="10">
        <v>130960.01</v>
      </c>
      <c r="I11" s="10">
        <v>273416.42</v>
      </c>
      <c r="J11" s="17">
        <v>251862.7</v>
      </c>
    </row>
    <row r="12" spans="1:10" ht="15.75" thickBot="1" x14ac:dyDescent="0.3">
      <c r="A12" s="22" t="s">
        <v>24</v>
      </c>
      <c r="B12" s="10">
        <v>45533.97</v>
      </c>
      <c r="C12" s="10">
        <v>0</v>
      </c>
      <c r="D12" s="10">
        <v>0</v>
      </c>
      <c r="E12" s="10">
        <v>0</v>
      </c>
      <c r="F12" s="10">
        <v>45533.97</v>
      </c>
      <c r="G12" s="10">
        <v>163.93</v>
      </c>
      <c r="H12" s="10">
        <v>45533.97</v>
      </c>
      <c r="I12" s="10">
        <v>15167.17</v>
      </c>
      <c r="J12" s="17">
        <v>14873.93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77234</v>
      </c>
      <c r="C14" s="10">
        <v>0</v>
      </c>
      <c r="D14" s="10">
        <v>0</v>
      </c>
      <c r="E14" s="10">
        <v>0</v>
      </c>
      <c r="F14" s="10">
        <v>77234</v>
      </c>
      <c r="G14" s="10">
        <v>278.04000000000002</v>
      </c>
      <c r="H14" s="10">
        <v>6828.82</v>
      </c>
      <c r="I14" s="10">
        <v>23968.73</v>
      </c>
      <c r="J14" s="17">
        <v>23489.59</v>
      </c>
    </row>
    <row r="15" spans="1:10" ht="15.75" thickBot="1" x14ac:dyDescent="0.3">
      <c r="A15" s="22" t="s">
        <v>27</v>
      </c>
      <c r="B15" s="10">
        <v>1099995.1000000001</v>
      </c>
      <c r="C15" s="10">
        <v>1118912.8899999999</v>
      </c>
      <c r="D15" s="10">
        <v>1289180.71</v>
      </c>
      <c r="E15" s="10">
        <v>83246.820000000007</v>
      </c>
      <c r="F15" s="10">
        <v>1012974.1</v>
      </c>
      <c r="G15" s="10">
        <v>3646.68</v>
      </c>
      <c r="H15" s="10">
        <v>293550.53000000003</v>
      </c>
      <c r="I15" s="10">
        <v>273194.43</v>
      </c>
      <c r="J15" s="17">
        <v>243187.22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71076</v>
      </c>
      <c r="C17" s="10">
        <v>11265</v>
      </c>
      <c r="D17" s="10">
        <v>13230</v>
      </c>
      <c r="E17" s="10">
        <v>0</v>
      </c>
      <c r="F17" s="10">
        <v>69111</v>
      </c>
      <c r="G17" s="10">
        <v>248.8</v>
      </c>
      <c r="H17" s="10">
        <v>26295.01</v>
      </c>
      <c r="I17" s="10">
        <v>14346.51</v>
      </c>
      <c r="J17" s="17">
        <v>12146.56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E1" zoomScale="70" zoomScaleNormal="70" workbookViewId="0">
      <selection activeCell="N31" sqref="N31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136790.96</v>
      </c>
      <c r="C3" s="10">
        <v>27.11</v>
      </c>
      <c r="D3" s="10">
        <v>29.22</v>
      </c>
      <c r="E3" s="10">
        <v>79.14</v>
      </c>
      <c r="F3" s="10">
        <v>136867.99</v>
      </c>
      <c r="G3" s="10">
        <v>492.73</v>
      </c>
      <c r="H3" s="10">
        <v>29340.22</v>
      </c>
      <c r="I3" s="10">
        <v>49554.8</v>
      </c>
      <c r="J3" s="17">
        <v>46601.58</v>
      </c>
    </row>
    <row r="4" spans="1:10" ht="15.75" thickBot="1" x14ac:dyDescent="0.3">
      <c r="A4" s="22" t="s">
        <v>16</v>
      </c>
      <c r="B4" s="10">
        <v>186137</v>
      </c>
      <c r="C4" s="10">
        <v>0</v>
      </c>
      <c r="D4" s="10">
        <v>0</v>
      </c>
      <c r="E4" s="10">
        <v>0</v>
      </c>
      <c r="F4" s="10">
        <v>186137</v>
      </c>
      <c r="G4" s="10">
        <v>670.09</v>
      </c>
      <c r="H4" s="10">
        <v>200147.31</v>
      </c>
      <c r="I4" s="10">
        <v>66515.759999999995</v>
      </c>
      <c r="J4" s="17">
        <v>61786.1</v>
      </c>
    </row>
    <row r="5" spans="1:10" ht="15.75" thickBot="1" x14ac:dyDescent="0.3">
      <c r="A5" s="22" t="s">
        <v>17</v>
      </c>
      <c r="B5" s="10">
        <v>877.2</v>
      </c>
      <c r="C5" s="10">
        <v>0</v>
      </c>
      <c r="D5" s="10">
        <v>0</v>
      </c>
      <c r="E5" s="10">
        <v>0</v>
      </c>
      <c r="F5" s="10">
        <v>877.2</v>
      </c>
      <c r="G5" s="10">
        <v>3.16</v>
      </c>
      <c r="H5" s="10">
        <v>198.91</v>
      </c>
      <c r="I5" s="10">
        <v>305.27</v>
      </c>
      <c r="J5" s="17">
        <v>274.12</v>
      </c>
    </row>
    <row r="6" spans="1:10" ht="15.75" thickBot="1" x14ac:dyDescent="0.3">
      <c r="A6" s="22" t="s">
        <v>18</v>
      </c>
      <c r="B6" s="10">
        <v>651506.07999999996</v>
      </c>
      <c r="C6" s="10">
        <v>891027.34</v>
      </c>
      <c r="D6" s="10">
        <v>858312.04</v>
      </c>
      <c r="E6" s="10">
        <v>7191.82</v>
      </c>
      <c r="F6" s="10">
        <v>691413.2</v>
      </c>
      <c r="G6" s="10">
        <v>2489.09</v>
      </c>
      <c r="H6" s="10">
        <v>60752.17</v>
      </c>
      <c r="I6" s="10">
        <v>270149.55</v>
      </c>
      <c r="J6" s="17">
        <v>250937.56</v>
      </c>
    </row>
    <row r="7" spans="1:10" ht="15.75" thickBot="1" x14ac:dyDescent="0.3">
      <c r="A7" s="22" t="s">
        <v>19</v>
      </c>
      <c r="B7" s="10">
        <v>1134092.8899999999</v>
      </c>
      <c r="C7" s="10">
        <v>700602.9</v>
      </c>
      <c r="D7" s="10">
        <v>743873.26</v>
      </c>
      <c r="E7" s="10">
        <v>1094.26</v>
      </c>
      <c r="F7" s="10">
        <v>1091916.79</v>
      </c>
      <c r="G7" s="10">
        <v>3930.91</v>
      </c>
      <c r="H7" s="10">
        <v>91880.82</v>
      </c>
      <c r="I7" s="10">
        <v>447576.82</v>
      </c>
      <c r="J7" s="17">
        <v>432654.92</v>
      </c>
    </row>
    <row r="8" spans="1:10" ht="15.75" thickBot="1" x14ac:dyDescent="0.3">
      <c r="A8" s="22" t="s">
        <v>20</v>
      </c>
      <c r="B8" s="10">
        <v>0</v>
      </c>
      <c r="C8" s="10">
        <v>362.07</v>
      </c>
      <c r="D8" s="10">
        <v>355.93</v>
      </c>
      <c r="E8" s="10">
        <v>0</v>
      </c>
      <c r="F8" s="10">
        <v>6.14</v>
      </c>
      <c r="G8" s="10">
        <v>0.02</v>
      </c>
      <c r="H8" s="10">
        <v>0.47</v>
      </c>
      <c r="I8" s="10">
        <v>1.6</v>
      </c>
      <c r="J8" s="17">
        <v>1.47</v>
      </c>
    </row>
    <row r="9" spans="1:10" ht="15.75" thickBot="1" x14ac:dyDescent="0.3">
      <c r="A9" s="22" t="s">
        <v>21</v>
      </c>
      <c r="B9" s="10">
        <v>404451.32</v>
      </c>
      <c r="C9" s="10">
        <v>26361.24</v>
      </c>
      <c r="D9" s="10">
        <v>26617.21</v>
      </c>
      <c r="E9" s="10">
        <v>0</v>
      </c>
      <c r="F9" s="10">
        <v>404195.35</v>
      </c>
      <c r="G9" s="10">
        <v>1455.11</v>
      </c>
      <c r="H9" s="10">
        <v>146782.72</v>
      </c>
      <c r="I9" s="10">
        <v>112606.68</v>
      </c>
      <c r="J9" s="17">
        <v>96525.57</v>
      </c>
    </row>
    <row r="10" spans="1:10" ht="15.75" thickBot="1" x14ac:dyDescent="0.3">
      <c r="A10" s="22" t="s">
        <v>22</v>
      </c>
      <c r="B10" s="10">
        <v>5572540.54</v>
      </c>
      <c r="C10" s="10">
        <v>16608.009999999998</v>
      </c>
      <c r="D10" s="10">
        <v>23895.61</v>
      </c>
      <c r="E10" s="10">
        <v>0</v>
      </c>
      <c r="F10" s="10">
        <v>5565252.9400000004</v>
      </c>
      <c r="G10" s="10">
        <v>20034.919999999998</v>
      </c>
      <c r="H10" s="10">
        <v>530311.42000000004</v>
      </c>
      <c r="I10" s="10">
        <v>2633369.27</v>
      </c>
      <c r="J10" s="17">
        <v>2558013.0699999998</v>
      </c>
    </row>
    <row r="11" spans="1:10" ht="15.75" thickBot="1" x14ac:dyDescent="0.3">
      <c r="A11" s="22" t="s">
        <v>23</v>
      </c>
      <c r="B11" s="10">
        <v>546363</v>
      </c>
      <c r="C11" s="10">
        <v>1962834.94</v>
      </c>
      <c r="D11" s="10">
        <v>1674750.94</v>
      </c>
      <c r="E11" s="10">
        <v>-640</v>
      </c>
      <c r="F11" s="10">
        <v>833807</v>
      </c>
      <c r="G11" s="10">
        <v>3001.71</v>
      </c>
      <c r="H11" s="10">
        <v>137618.59</v>
      </c>
      <c r="I11" s="10">
        <v>295428.86</v>
      </c>
      <c r="J11" s="17">
        <v>270856.07</v>
      </c>
    </row>
    <row r="12" spans="1:10" ht="15.75" thickBot="1" x14ac:dyDescent="0.3">
      <c r="A12" s="22" t="s">
        <v>24</v>
      </c>
      <c r="B12" s="10">
        <v>48016.87</v>
      </c>
      <c r="C12" s="10">
        <v>0</v>
      </c>
      <c r="D12" s="10">
        <v>0</v>
      </c>
      <c r="E12" s="10">
        <v>0</v>
      </c>
      <c r="F12" s="10">
        <v>48016.87</v>
      </c>
      <c r="G12" s="10">
        <v>172.86</v>
      </c>
      <c r="H12" s="10">
        <v>48016.87</v>
      </c>
      <c r="I12" s="10">
        <v>16847.810000000001</v>
      </c>
      <c r="J12" s="17">
        <v>16539.8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93828</v>
      </c>
      <c r="C14" s="10">
        <v>0</v>
      </c>
      <c r="D14" s="10">
        <v>0</v>
      </c>
      <c r="E14" s="10">
        <v>0</v>
      </c>
      <c r="F14" s="10">
        <v>93828</v>
      </c>
      <c r="G14" s="10">
        <v>337.78</v>
      </c>
      <c r="H14" s="10">
        <v>7878.09</v>
      </c>
      <c r="I14" s="10">
        <v>29713.360000000001</v>
      </c>
      <c r="J14" s="17">
        <v>29119.09</v>
      </c>
    </row>
    <row r="15" spans="1:10" ht="15.75" thickBot="1" x14ac:dyDescent="0.3">
      <c r="A15" s="22" t="s">
        <v>27</v>
      </c>
      <c r="B15" s="10">
        <v>1027051.31</v>
      </c>
      <c r="C15" s="10">
        <v>1321257.77</v>
      </c>
      <c r="D15" s="10">
        <v>1311966.76</v>
      </c>
      <c r="E15" s="10">
        <v>-103384.39</v>
      </c>
      <c r="F15" s="10">
        <v>932957.93</v>
      </c>
      <c r="G15" s="10">
        <v>3358.65</v>
      </c>
      <c r="H15" s="10">
        <v>300806.75</v>
      </c>
      <c r="I15" s="10">
        <v>249765.02</v>
      </c>
      <c r="J15" s="17">
        <v>222214.96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80907</v>
      </c>
      <c r="C17" s="10">
        <v>13230</v>
      </c>
      <c r="D17" s="10">
        <v>11881</v>
      </c>
      <c r="E17" s="10">
        <v>0</v>
      </c>
      <c r="F17" s="10">
        <v>82256</v>
      </c>
      <c r="G17" s="10">
        <v>296.12</v>
      </c>
      <c r="H17" s="10">
        <v>31994.98</v>
      </c>
      <c r="I17" s="10">
        <v>14585.29</v>
      </c>
      <c r="J17" s="17">
        <v>11747.01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6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121894.26</v>
      </c>
      <c r="C3" s="10">
        <v>29.22</v>
      </c>
      <c r="D3" s="10">
        <v>27.95</v>
      </c>
      <c r="E3" s="10">
        <v>82.45</v>
      </c>
      <c r="F3" s="10">
        <v>121977.98</v>
      </c>
      <c r="G3" s="10">
        <v>439.13</v>
      </c>
      <c r="H3" s="10">
        <v>26562.13</v>
      </c>
      <c r="I3" s="10">
        <v>43976.480000000003</v>
      </c>
      <c r="J3" s="17">
        <v>41397.54</v>
      </c>
    </row>
    <row r="4" spans="1:10" ht="15.75" thickBot="1" x14ac:dyDescent="0.3">
      <c r="A4" s="22" t="s">
        <v>16</v>
      </c>
      <c r="B4" s="10">
        <v>188136</v>
      </c>
      <c r="C4" s="10">
        <v>0</v>
      </c>
      <c r="D4" s="10">
        <v>0</v>
      </c>
      <c r="E4" s="10">
        <v>0</v>
      </c>
      <c r="F4" s="10">
        <v>188136</v>
      </c>
      <c r="G4" s="10">
        <v>677.29</v>
      </c>
      <c r="H4" s="10">
        <v>204495.65</v>
      </c>
      <c r="I4" s="10">
        <v>68083.03</v>
      </c>
      <c r="J4" s="17">
        <v>63268.73</v>
      </c>
    </row>
    <row r="5" spans="1:10" ht="15.75" thickBot="1" x14ac:dyDescent="0.3">
      <c r="A5" s="22" t="s">
        <v>17</v>
      </c>
      <c r="B5" s="10">
        <v>950.38</v>
      </c>
      <c r="C5" s="10">
        <v>0</v>
      </c>
      <c r="D5" s="10">
        <v>0</v>
      </c>
      <c r="E5" s="10">
        <v>0</v>
      </c>
      <c r="F5" s="10">
        <v>950.38</v>
      </c>
      <c r="G5" s="10">
        <v>3.42</v>
      </c>
      <c r="H5" s="10">
        <v>215.51</v>
      </c>
      <c r="I5" s="10">
        <v>330.73</v>
      </c>
      <c r="J5" s="17">
        <v>304.39999999999998</v>
      </c>
    </row>
    <row r="6" spans="1:10" ht="15.75" thickBot="1" x14ac:dyDescent="0.3">
      <c r="A6" s="22" t="s">
        <v>18</v>
      </c>
      <c r="B6" s="10">
        <v>565741.76</v>
      </c>
      <c r="C6" s="10">
        <v>858312.04</v>
      </c>
      <c r="D6" s="10">
        <v>741183.02</v>
      </c>
      <c r="E6" s="10">
        <v>-1429.64</v>
      </c>
      <c r="F6" s="10">
        <v>681441.14</v>
      </c>
      <c r="G6" s="10">
        <v>2453.1999999999998</v>
      </c>
      <c r="H6" s="10">
        <v>60071.98</v>
      </c>
      <c r="I6" s="10">
        <v>261253.87</v>
      </c>
      <c r="J6" s="17">
        <v>244007.59</v>
      </c>
    </row>
    <row r="7" spans="1:10" ht="15.75" thickBot="1" x14ac:dyDescent="0.3">
      <c r="A7" s="22" t="s">
        <v>19</v>
      </c>
      <c r="B7" s="10">
        <v>1141327.71</v>
      </c>
      <c r="C7" s="10">
        <v>755526.4</v>
      </c>
      <c r="D7" s="10">
        <v>701558.47</v>
      </c>
      <c r="E7" s="10">
        <v>-1425.04</v>
      </c>
      <c r="F7" s="10">
        <v>1193870.6000000001</v>
      </c>
      <c r="G7" s="10">
        <v>4297.91</v>
      </c>
      <c r="H7" s="10">
        <v>100849.56</v>
      </c>
      <c r="I7" s="10">
        <v>495828.96</v>
      </c>
      <c r="J7" s="17">
        <v>479811.59</v>
      </c>
    </row>
    <row r="8" spans="1:10" ht="15.75" thickBot="1" x14ac:dyDescent="0.3">
      <c r="A8" s="22" t="s">
        <v>20</v>
      </c>
      <c r="B8" s="10">
        <v>0</v>
      </c>
      <c r="C8" s="10">
        <v>355.93</v>
      </c>
      <c r="D8" s="10">
        <v>350.18</v>
      </c>
      <c r="E8" s="10">
        <v>-0.01</v>
      </c>
      <c r="F8" s="10">
        <v>5.74</v>
      </c>
      <c r="G8" s="10">
        <v>0.02</v>
      </c>
      <c r="H8" s="10">
        <v>0.44</v>
      </c>
      <c r="I8" s="10">
        <v>1.32</v>
      </c>
      <c r="J8" s="17">
        <v>1.22</v>
      </c>
    </row>
    <row r="9" spans="1:10" ht="15.75" thickBot="1" x14ac:dyDescent="0.3">
      <c r="A9" s="22" t="s">
        <v>21</v>
      </c>
      <c r="B9" s="10">
        <v>427167.23</v>
      </c>
      <c r="C9" s="10">
        <v>26617.21</v>
      </c>
      <c r="D9" s="10">
        <v>24676.09</v>
      </c>
      <c r="E9" s="10">
        <v>0</v>
      </c>
      <c r="F9" s="10">
        <v>429108.35</v>
      </c>
      <c r="G9" s="10">
        <v>1544.79</v>
      </c>
      <c r="H9" s="10">
        <v>151255.25</v>
      </c>
      <c r="I9" s="10">
        <v>120579.95</v>
      </c>
      <c r="J9" s="17">
        <v>104864.53</v>
      </c>
    </row>
    <row r="10" spans="1:10" ht="15.75" thickBot="1" x14ac:dyDescent="0.3">
      <c r="A10" s="22" t="s">
        <v>22</v>
      </c>
      <c r="B10" s="10">
        <v>7663727.5899999999</v>
      </c>
      <c r="C10" s="10">
        <v>23895.61</v>
      </c>
      <c r="D10" s="10">
        <v>22605.09</v>
      </c>
      <c r="E10" s="10">
        <v>0</v>
      </c>
      <c r="F10" s="10">
        <v>7665018.1100000003</v>
      </c>
      <c r="G10" s="10">
        <v>27594.07</v>
      </c>
      <c r="H10" s="10">
        <v>727450.05</v>
      </c>
      <c r="I10" s="10">
        <v>3869914.77</v>
      </c>
      <c r="J10" s="17">
        <v>3776433.42</v>
      </c>
    </row>
    <row r="11" spans="1:10" ht="15.75" thickBot="1" x14ac:dyDescent="0.3">
      <c r="A11" s="22" t="s">
        <v>23</v>
      </c>
      <c r="B11" s="10">
        <v>544584.43000000005</v>
      </c>
      <c r="C11" s="10">
        <v>1674750.94</v>
      </c>
      <c r="D11" s="10">
        <v>1488097.37</v>
      </c>
      <c r="E11" s="10">
        <v>19261</v>
      </c>
      <c r="F11" s="10">
        <v>750499</v>
      </c>
      <c r="G11" s="10">
        <v>2701.8</v>
      </c>
      <c r="H11" s="10">
        <v>117413.01</v>
      </c>
      <c r="I11" s="10">
        <v>249378.84</v>
      </c>
      <c r="J11" s="17">
        <v>228114.28</v>
      </c>
    </row>
    <row r="12" spans="1:10" ht="15.75" thickBot="1" x14ac:dyDescent="0.3">
      <c r="A12" s="22" t="s">
        <v>24</v>
      </c>
      <c r="B12" s="10">
        <v>49694.79</v>
      </c>
      <c r="C12" s="10">
        <v>0</v>
      </c>
      <c r="D12" s="10">
        <v>0</v>
      </c>
      <c r="E12" s="10">
        <v>0</v>
      </c>
      <c r="F12" s="10">
        <v>49694.79</v>
      </c>
      <c r="G12" s="10">
        <v>178.9</v>
      </c>
      <c r="H12" s="10">
        <v>49694.79</v>
      </c>
      <c r="I12" s="10">
        <v>17856.39</v>
      </c>
      <c r="J12" s="17">
        <v>17616.599999999999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90808</v>
      </c>
      <c r="C14" s="10">
        <v>0</v>
      </c>
      <c r="D14" s="10">
        <v>0</v>
      </c>
      <c r="E14" s="10">
        <v>0</v>
      </c>
      <c r="F14" s="10">
        <v>90808</v>
      </c>
      <c r="G14" s="10">
        <v>326.91000000000003</v>
      </c>
      <c r="H14" s="10">
        <v>8698.08</v>
      </c>
      <c r="I14" s="10">
        <v>28445.279999999999</v>
      </c>
      <c r="J14" s="17">
        <v>27876.79</v>
      </c>
    </row>
    <row r="15" spans="1:10" ht="15.75" thickBot="1" x14ac:dyDescent="0.3">
      <c r="A15" s="22" t="s">
        <v>27</v>
      </c>
      <c r="B15" s="10">
        <v>1022592.02</v>
      </c>
      <c r="C15" s="10">
        <v>1305911.71</v>
      </c>
      <c r="D15" s="10">
        <v>1057874.21</v>
      </c>
      <c r="E15" s="10">
        <v>-205012.15</v>
      </c>
      <c r="F15" s="10">
        <v>1065617.3700000001</v>
      </c>
      <c r="G15" s="10">
        <v>3836.21</v>
      </c>
      <c r="H15" s="10">
        <v>367731.23</v>
      </c>
      <c r="I15" s="10">
        <v>289340.96000000002</v>
      </c>
      <c r="J15" s="17">
        <v>258228.9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48899</v>
      </c>
      <c r="C17" s="10">
        <v>5265</v>
      </c>
      <c r="D17" s="10">
        <v>1047</v>
      </c>
      <c r="E17" s="10">
        <v>0</v>
      </c>
      <c r="F17" s="10">
        <v>53117</v>
      </c>
      <c r="G17" s="10">
        <v>191.23</v>
      </c>
      <c r="H17" s="10">
        <v>21044.92</v>
      </c>
      <c r="I17" s="10">
        <v>12762.42</v>
      </c>
      <c r="J17" s="17">
        <v>10440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55" zoomScaleNormal="5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</cols>
  <sheetData>
    <row r="1" spans="1:10" ht="15.75" thickBot="1" x14ac:dyDescent="0.3">
      <c r="A1" s="26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</row>
    <row r="2" spans="1:10" ht="15.75" thickBot="1" x14ac:dyDescent="0.3">
      <c r="A2" s="15" t="s">
        <v>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zoomScale="85" zoomScaleNormal="85" workbookViewId="0">
      <selection activeCell="J2" sqref="B2:J18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4</v>
      </c>
      <c r="B1" s="36" t="s">
        <v>5</v>
      </c>
      <c r="C1" s="36" t="s">
        <v>31</v>
      </c>
      <c r="D1" s="36" t="s">
        <v>32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15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1449034.3199999998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303.21000000000004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305.23999999999995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837.20000000000016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1449869.5000000002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5219.5600000000004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312463.96999999997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524309.47000000009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492856.25000000006</v>
      </c>
    </row>
    <row r="4" spans="1:10" ht="15.75" thickBot="1" x14ac:dyDescent="0.3">
      <c r="A4" s="22" t="s">
        <v>16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2218516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2218516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7986.6500000000005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2379602.7799999998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800769.29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742473.98</v>
      </c>
    </row>
    <row r="5" spans="1:10" ht="15.75" thickBot="1" x14ac:dyDescent="0.3">
      <c r="A5" s="22" t="s">
        <v>17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9445.24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9445.24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34.01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2141.7799999999997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3286.9500000000003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2974.5499999999997</v>
      </c>
    </row>
    <row r="6" spans="1:10" ht="15.75" thickBot="1" x14ac:dyDescent="0.3">
      <c r="A6" s="22" t="s">
        <v>18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7610321.9800000014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9941351.2600000016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9818605.4399999976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30145.629999999997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7763213.4300000006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27947.59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683961.44000000006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3015102.46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2803999.6199999996</v>
      </c>
    </row>
    <row r="7" spans="1:10" ht="15.75" thickBot="1" x14ac:dyDescent="0.3">
      <c r="A7" s="22" t="s">
        <v>19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10942550.986666668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7505705.4900000002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7504754.629999999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-37923.93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10905577.916666666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39260.080000000002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920580.63466202514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4426905.1766666668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4276120.9400000004</v>
      </c>
    </row>
    <row r="8" spans="1:10" ht="15.75" thickBot="1" x14ac:dyDescent="0.3">
      <c r="A8" s="22" t="s">
        <v>20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280.86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3237.04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3484.43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2.9800000000000009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36.450000000000003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0.12000000000000001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2.81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14.27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12.610000000000003</v>
      </c>
    </row>
    <row r="9" spans="1:10" ht="15.75" thickBot="1" x14ac:dyDescent="0.3">
      <c r="A9" s="22" t="s">
        <v>21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4804111.4433333334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256442.75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257582.43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4802971.7633333337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17290.7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1758487.1410011377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1253320.4166666665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1083404.7666666668</v>
      </c>
    </row>
    <row r="10" spans="1:10" ht="15.75" thickBot="1" x14ac:dyDescent="0.3">
      <c r="A10" s="22" t="s">
        <v>22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59403083.736666664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266192.65000000002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255124.50999999998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59414151.876666665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213890.94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5677840.117583653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28495668.076666664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27654309.630000003</v>
      </c>
    </row>
    <row r="11" spans="1:10" ht="15.75" thickBot="1" x14ac:dyDescent="0.3">
      <c r="A11" s="22" t="s">
        <v>23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4751325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31484926.370000005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29941548.040000007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-4254.0799999999981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6290449.25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22645.62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1000530.72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2199811.8199999998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2023223.02</v>
      </c>
    </row>
    <row r="12" spans="1:10" ht="15.75" thickBot="1" x14ac:dyDescent="0.3">
      <c r="A12" s="22" t="s">
        <v>24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451613.45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39.1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39.1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-39.1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451574.35000000003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1625.6800000000003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451558.54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146254.18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143133.31</v>
      </c>
    </row>
    <row r="13" spans="1:10" ht="15.75" thickBot="1" x14ac:dyDescent="0.3">
      <c r="A13" s="22" t="s">
        <v>25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26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1058576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1058576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3810.8499999999995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92894.319999999992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329510.05000000005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322919.37</v>
      </c>
    </row>
    <row r="15" spans="1:10" ht="15.75" thickBot="1" x14ac:dyDescent="0.3">
      <c r="A15" s="22" t="s">
        <v>27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12508866.556666665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14440999.963333335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14552746.716666665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-551718.14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11845401.663333334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42643.38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3741930.1136578065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3103217.9333333336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2761990.7033333336</v>
      </c>
    </row>
    <row r="16" spans="1:10" ht="15.75" thickBot="1" x14ac:dyDescent="0.3">
      <c r="A16" s="22" t="s">
        <v>28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29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577091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157749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147686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-4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587150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2113.77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213280.44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101055.2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83363.7</v>
      </c>
    </row>
    <row r="18" spans="1:10" x14ac:dyDescent="0.25">
      <c r="A18" s="23" t="s">
        <v>30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31"/>
  <sheetViews>
    <sheetView topLeftCell="C127" zoomScale="73" zoomScaleNormal="73" workbookViewId="0">
      <selection activeCell="A39" sqref="A39:XFD39"/>
    </sheetView>
  </sheetViews>
  <sheetFormatPr baseColWidth="10" defaultRowHeight="15" x14ac:dyDescent="0.25"/>
  <cols>
    <col min="1" max="2" width="39.7109375" bestFit="1" customWidth="1"/>
    <col min="3" max="3" width="12.140625" bestFit="1" customWidth="1"/>
    <col min="4" max="4" width="14.28515625" bestFit="1" customWidth="1"/>
    <col min="5" max="5" width="28.28515625" bestFit="1" customWidth="1"/>
    <col min="6" max="6" width="22.5703125" bestFit="1" customWidth="1"/>
    <col min="7" max="7" width="22.42578125" bestFit="1" customWidth="1"/>
    <col min="8" max="8" width="17.42578125" bestFit="1" customWidth="1"/>
    <col min="9" max="9" width="45.7109375" bestFit="1" customWidth="1"/>
    <col min="10" max="10" width="22.85546875" bestFit="1" customWidth="1"/>
    <col min="11" max="11" width="17.140625" bestFit="1" customWidth="1"/>
    <col min="12" max="12" width="43.140625" bestFit="1" customWidth="1"/>
    <col min="13" max="13" width="22.1406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49</v>
      </c>
      <c r="I1" s="34" t="s">
        <v>50</v>
      </c>
    </row>
    <row r="2" spans="1:9" ht="15" hidden="1" customHeight="1" x14ac:dyDescent="0.25">
      <c r="A2" s="27" t="s">
        <v>47</v>
      </c>
      <c r="B2" s="27" t="s">
        <v>46</v>
      </c>
      <c r="H2" s="27" t="s">
        <v>48</v>
      </c>
      <c r="I2" s="27" t="s">
        <v>46</v>
      </c>
    </row>
    <row r="3" spans="1:9" x14ac:dyDescent="0.25">
      <c r="A3" s="27" t="s">
        <v>33</v>
      </c>
      <c r="B3" s="28" t="s">
        <v>22</v>
      </c>
      <c r="H3" s="27" t="s">
        <v>33</v>
      </c>
      <c r="I3" s="28" t="s">
        <v>22</v>
      </c>
    </row>
    <row r="4" spans="1:9" x14ac:dyDescent="0.25">
      <c r="A4" s="28" t="s">
        <v>34</v>
      </c>
      <c r="B4" s="29">
        <v>6491613.7866666671</v>
      </c>
      <c r="H4" s="28" t="s">
        <v>34</v>
      </c>
      <c r="I4" s="29">
        <v>3067602.5533333337</v>
      </c>
    </row>
    <row r="5" spans="1:9" x14ac:dyDescent="0.25">
      <c r="A5" s="28" t="s">
        <v>35</v>
      </c>
      <c r="B5" s="29">
        <v>4222741.0299999993</v>
      </c>
      <c r="H5" s="28" t="s">
        <v>35</v>
      </c>
      <c r="I5" s="29">
        <v>1856625.6266666665</v>
      </c>
    </row>
    <row r="6" spans="1:9" x14ac:dyDescent="0.25">
      <c r="A6" s="28" t="s">
        <v>36</v>
      </c>
      <c r="B6" s="29">
        <v>4471293.1500000004</v>
      </c>
      <c r="H6" s="28" t="s">
        <v>36</v>
      </c>
      <c r="I6" s="29">
        <v>1913321.76</v>
      </c>
    </row>
    <row r="7" spans="1:9" x14ac:dyDescent="0.25">
      <c r="A7" s="28" t="s">
        <v>37</v>
      </c>
      <c r="B7" s="29">
        <v>4064954.27</v>
      </c>
      <c r="H7" s="28" t="s">
        <v>37</v>
      </c>
      <c r="I7" s="29">
        <v>1770526.91</v>
      </c>
    </row>
    <row r="8" spans="1:9" x14ac:dyDescent="0.25">
      <c r="A8" s="28" t="s">
        <v>38</v>
      </c>
      <c r="B8" s="29">
        <v>3897065.8</v>
      </c>
      <c r="H8" s="28" t="s">
        <v>38</v>
      </c>
      <c r="I8" s="29">
        <v>1737486.2</v>
      </c>
    </row>
    <row r="9" spans="1:9" x14ac:dyDescent="0.25">
      <c r="A9" s="28" t="s">
        <v>39</v>
      </c>
      <c r="B9" s="29">
        <v>4117278.69</v>
      </c>
      <c r="H9" s="28" t="s">
        <v>39</v>
      </c>
      <c r="I9" s="29">
        <v>1894046.08</v>
      </c>
    </row>
    <row r="10" spans="1:9" x14ac:dyDescent="0.25">
      <c r="A10" s="28" t="s">
        <v>40</v>
      </c>
      <c r="B10" s="29">
        <v>6484747.6799999997</v>
      </c>
      <c r="H10" s="28" t="s">
        <v>40</v>
      </c>
      <c r="I10" s="29">
        <v>3079167.33</v>
      </c>
    </row>
    <row r="11" spans="1:9" x14ac:dyDescent="0.25">
      <c r="A11" s="28" t="s">
        <v>41</v>
      </c>
      <c r="B11" s="29">
        <v>6884727.5999999996</v>
      </c>
      <c r="H11" s="28" t="s">
        <v>41</v>
      </c>
      <c r="I11" s="29">
        <v>3349311.2</v>
      </c>
    </row>
    <row r="12" spans="1:9" x14ac:dyDescent="0.25">
      <c r="A12" s="28" t="s">
        <v>42</v>
      </c>
      <c r="B12" s="29">
        <v>5549458.8200000003</v>
      </c>
      <c r="H12" s="28" t="s">
        <v>42</v>
      </c>
      <c r="I12" s="29">
        <v>2651775.48</v>
      </c>
    </row>
    <row r="13" spans="1:9" x14ac:dyDescent="0.25">
      <c r="A13" s="28" t="s">
        <v>43</v>
      </c>
      <c r="B13" s="29">
        <v>5565252.9400000004</v>
      </c>
      <c r="H13" s="28" t="s">
        <v>43</v>
      </c>
      <c r="I13" s="29">
        <v>2558013.0699999998</v>
      </c>
    </row>
    <row r="14" spans="1:9" x14ac:dyDescent="0.25">
      <c r="A14" s="28" t="s">
        <v>44</v>
      </c>
      <c r="B14" s="29">
        <v>7665018.1100000003</v>
      </c>
      <c r="H14" s="28" t="s">
        <v>44</v>
      </c>
      <c r="I14" s="29">
        <v>3776433.42</v>
      </c>
    </row>
    <row r="35" spans="1:13" ht="15" hidden="1" customHeight="1" x14ac:dyDescent="0.25"/>
    <row r="38" spans="1:13" x14ac:dyDescent="0.25">
      <c r="B38" s="45" t="s">
        <v>49</v>
      </c>
      <c r="C38" s="46"/>
      <c r="D38" s="46"/>
      <c r="E38" s="46"/>
      <c r="F38" s="47"/>
      <c r="I38" s="45" t="s">
        <v>50</v>
      </c>
      <c r="J38" s="46"/>
      <c r="K38" s="46"/>
      <c r="L38" s="46"/>
      <c r="M38" s="47"/>
    </row>
    <row r="39" spans="1:13" hidden="1" x14ac:dyDescent="0.25">
      <c r="A39" s="27" t="s">
        <v>47</v>
      </c>
      <c r="B39" s="27" t="s">
        <v>46</v>
      </c>
      <c r="C39" s="28"/>
      <c r="D39" s="28"/>
      <c r="E39" s="28"/>
      <c r="F39" s="28"/>
      <c r="H39" s="27" t="s">
        <v>48</v>
      </c>
      <c r="I39" s="27" t="s">
        <v>46</v>
      </c>
      <c r="J39" s="28"/>
      <c r="K39" s="28"/>
      <c r="L39" s="28"/>
      <c r="M39" s="28"/>
    </row>
    <row r="40" spans="1:13" x14ac:dyDescent="0.25">
      <c r="A40" s="27" t="s">
        <v>33</v>
      </c>
      <c r="B40" s="28" t="s">
        <v>27</v>
      </c>
      <c r="C40" s="28" t="s">
        <v>23</v>
      </c>
      <c r="D40" s="28" t="s">
        <v>19</v>
      </c>
      <c r="E40" s="28" t="s">
        <v>18</v>
      </c>
      <c r="F40" s="28" t="s">
        <v>21</v>
      </c>
      <c r="H40" s="27" t="s">
        <v>33</v>
      </c>
      <c r="I40" s="28" t="s">
        <v>27</v>
      </c>
      <c r="J40" s="28" t="s">
        <v>23</v>
      </c>
      <c r="K40" s="28" t="s">
        <v>19</v>
      </c>
      <c r="L40" s="28" t="s">
        <v>18</v>
      </c>
      <c r="M40" s="28" t="s">
        <v>21</v>
      </c>
    </row>
    <row r="41" spans="1:13" x14ac:dyDescent="0.25">
      <c r="A41" s="28" t="s">
        <v>34</v>
      </c>
      <c r="B41" s="29">
        <v>1043680.9333333333</v>
      </c>
      <c r="C41" s="29">
        <v>600491</v>
      </c>
      <c r="D41" s="29">
        <v>1101367.27</v>
      </c>
      <c r="E41" s="29">
        <v>774332.65</v>
      </c>
      <c r="F41" s="29">
        <v>397158.1</v>
      </c>
      <c r="H41" s="28" t="s">
        <v>34</v>
      </c>
      <c r="I41" s="29">
        <v>229179.68333333335</v>
      </c>
      <c r="J41" s="29">
        <v>193905.33</v>
      </c>
      <c r="K41" s="29">
        <v>444569.71333333332</v>
      </c>
      <c r="L41" s="29">
        <v>280174.75</v>
      </c>
      <c r="M41" s="29">
        <v>91944.503333333327</v>
      </c>
    </row>
    <row r="42" spans="1:13" x14ac:dyDescent="0.25">
      <c r="A42" s="28" t="s">
        <v>35</v>
      </c>
      <c r="B42" s="29">
        <v>948521.2300000001</v>
      </c>
      <c r="C42" s="29">
        <v>427175</v>
      </c>
      <c r="D42" s="29">
        <v>974467.58333333337</v>
      </c>
      <c r="E42" s="29">
        <v>676573.46</v>
      </c>
      <c r="F42" s="29">
        <v>375471.82666666666</v>
      </c>
      <c r="H42" s="28" t="s">
        <v>35</v>
      </c>
      <c r="I42" s="29">
        <v>203764.77</v>
      </c>
      <c r="J42" s="29">
        <v>142331.54</v>
      </c>
      <c r="K42" s="29">
        <v>369325.37666666665</v>
      </c>
      <c r="L42" s="29">
        <v>240211.71</v>
      </c>
      <c r="M42" s="29">
        <v>89673.74</v>
      </c>
    </row>
    <row r="43" spans="1:13" x14ac:dyDescent="0.25">
      <c r="A43" s="28" t="s">
        <v>36</v>
      </c>
      <c r="B43" s="29">
        <v>1169310.18</v>
      </c>
      <c r="C43" s="29">
        <v>427060</v>
      </c>
      <c r="D43" s="29">
        <v>971322.55333333334</v>
      </c>
      <c r="E43" s="29">
        <v>750926.58</v>
      </c>
      <c r="F43" s="29">
        <v>432309.1166666667</v>
      </c>
      <c r="H43" s="28" t="s">
        <v>36</v>
      </c>
      <c r="I43" s="29">
        <v>251376.29</v>
      </c>
      <c r="J43" s="29">
        <v>143393.26</v>
      </c>
      <c r="K43" s="29">
        <v>387293.05666666664</v>
      </c>
      <c r="L43" s="29">
        <v>270620.45</v>
      </c>
      <c r="M43" s="29">
        <v>90653.119999999995</v>
      </c>
    </row>
    <row r="44" spans="1:13" x14ac:dyDescent="0.25">
      <c r="A44" s="28" t="s">
        <v>37</v>
      </c>
      <c r="B44" s="29">
        <v>1091901.78</v>
      </c>
      <c r="C44" s="29">
        <v>435801</v>
      </c>
      <c r="D44" s="29">
        <v>967863.34</v>
      </c>
      <c r="E44" s="29">
        <v>672719.51</v>
      </c>
      <c r="F44" s="29">
        <v>502556.48</v>
      </c>
      <c r="H44" s="28" t="s">
        <v>37</v>
      </c>
      <c r="I44" s="29">
        <v>251206.26</v>
      </c>
      <c r="J44" s="29">
        <v>146600.64000000001</v>
      </c>
      <c r="K44" s="29">
        <v>386955.35</v>
      </c>
      <c r="L44" s="29">
        <v>243119.01</v>
      </c>
      <c r="M44" s="29">
        <v>87845.94</v>
      </c>
    </row>
    <row r="45" spans="1:13" x14ac:dyDescent="0.25">
      <c r="A45" s="28" t="s">
        <v>38</v>
      </c>
      <c r="B45" s="29">
        <v>1019734.11</v>
      </c>
      <c r="C45" s="29">
        <v>501859</v>
      </c>
      <c r="D45" s="29">
        <v>857236.63</v>
      </c>
      <c r="E45" s="29">
        <v>709627.12</v>
      </c>
      <c r="F45" s="29">
        <v>415085.74</v>
      </c>
      <c r="H45" s="28" t="s">
        <v>38</v>
      </c>
      <c r="I45" s="29">
        <v>246891.24</v>
      </c>
      <c r="J45" s="29">
        <v>159551.12</v>
      </c>
      <c r="K45" s="29">
        <v>329437.07</v>
      </c>
      <c r="L45" s="29">
        <v>257040.66</v>
      </c>
      <c r="M45" s="29">
        <v>88878.32</v>
      </c>
    </row>
    <row r="46" spans="1:13" x14ac:dyDescent="0.25">
      <c r="A46" s="28" t="s">
        <v>39</v>
      </c>
      <c r="B46" s="29">
        <v>1167107.24</v>
      </c>
      <c r="C46" s="29">
        <v>445625.1</v>
      </c>
      <c r="D46" s="29">
        <v>934135.76</v>
      </c>
      <c r="E46" s="29">
        <v>641457.41</v>
      </c>
      <c r="F46" s="29">
        <v>512662.02</v>
      </c>
      <c r="H46" s="28" t="s">
        <v>39</v>
      </c>
      <c r="I46" s="29">
        <v>277272.63</v>
      </c>
      <c r="J46" s="29">
        <v>146128.9</v>
      </c>
      <c r="K46" s="29">
        <v>358403.51333333331</v>
      </c>
      <c r="L46" s="29">
        <v>233120.53</v>
      </c>
      <c r="M46" s="29">
        <v>111285.30333333333</v>
      </c>
    </row>
    <row r="47" spans="1:13" x14ac:dyDescent="0.25">
      <c r="A47" s="28" t="s">
        <v>40</v>
      </c>
      <c r="B47" s="29">
        <v>1247103.6100000001</v>
      </c>
      <c r="C47" s="29">
        <v>526852.15</v>
      </c>
      <c r="D47" s="29">
        <v>907333.38</v>
      </c>
      <c r="E47" s="29">
        <v>766397.68</v>
      </c>
      <c r="F47" s="29">
        <v>462230.91</v>
      </c>
      <c r="H47" s="28" t="s">
        <v>40</v>
      </c>
      <c r="I47" s="29">
        <v>304600.64</v>
      </c>
      <c r="J47" s="29">
        <v>166655.26999999999</v>
      </c>
      <c r="K47" s="29">
        <v>351064.02</v>
      </c>
      <c r="L47" s="29">
        <v>278153</v>
      </c>
      <c r="M47" s="29">
        <v>110860.27</v>
      </c>
    </row>
    <row r="48" spans="1:13" x14ac:dyDescent="0.25">
      <c r="A48" s="28" t="s">
        <v>41</v>
      </c>
      <c r="B48" s="29">
        <v>1146493.18</v>
      </c>
      <c r="C48" s="29">
        <v>539425</v>
      </c>
      <c r="D48" s="29">
        <v>912831.88</v>
      </c>
      <c r="E48" s="29">
        <v>749955.81</v>
      </c>
      <c r="F48" s="29">
        <v>446866.35</v>
      </c>
      <c r="H48" s="28" t="s">
        <v>41</v>
      </c>
      <c r="I48" s="29">
        <v>274068.11</v>
      </c>
      <c r="J48" s="29">
        <v>173823.91</v>
      </c>
      <c r="K48" s="29">
        <v>350814.48</v>
      </c>
      <c r="L48" s="29">
        <v>269558.32</v>
      </c>
      <c r="M48" s="29">
        <v>106925.8</v>
      </c>
    </row>
    <row r="49" spans="1:13" x14ac:dyDescent="0.25">
      <c r="A49" s="28" t="s">
        <v>42</v>
      </c>
      <c r="B49" s="29">
        <v>1012974.1</v>
      </c>
      <c r="C49" s="29">
        <v>801855</v>
      </c>
      <c r="D49" s="29">
        <v>993232.13</v>
      </c>
      <c r="E49" s="29">
        <v>648368.87</v>
      </c>
      <c r="F49" s="29">
        <v>425327.52</v>
      </c>
      <c r="H49" s="28" t="s">
        <v>42</v>
      </c>
      <c r="I49" s="29">
        <v>243187.22</v>
      </c>
      <c r="J49" s="29">
        <v>251862.7</v>
      </c>
      <c r="K49" s="29">
        <v>385791.85</v>
      </c>
      <c r="L49" s="29">
        <v>237056.04</v>
      </c>
      <c r="M49" s="29">
        <v>103947.67</v>
      </c>
    </row>
    <row r="50" spans="1:13" x14ac:dyDescent="0.25">
      <c r="A50" s="28" t="s">
        <v>43</v>
      </c>
      <c r="B50" s="29">
        <v>932957.93</v>
      </c>
      <c r="C50" s="29">
        <v>833807</v>
      </c>
      <c r="D50" s="29">
        <v>1091916.79</v>
      </c>
      <c r="E50" s="29">
        <v>691413.2</v>
      </c>
      <c r="F50" s="29">
        <v>404195.35</v>
      </c>
      <c r="H50" s="28" t="s">
        <v>43</v>
      </c>
      <c r="I50" s="29">
        <v>222214.96</v>
      </c>
      <c r="J50" s="29">
        <v>270856.07</v>
      </c>
      <c r="K50" s="29">
        <v>432654.92</v>
      </c>
      <c r="L50" s="29">
        <v>250937.56</v>
      </c>
      <c r="M50" s="29">
        <v>96525.57</v>
      </c>
    </row>
    <row r="51" spans="1:13" x14ac:dyDescent="0.25">
      <c r="A51" s="28" t="s">
        <v>44</v>
      </c>
      <c r="B51" s="29">
        <v>1065617.3700000001</v>
      </c>
      <c r="C51" s="29">
        <v>750499</v>
      </c>
      <c r="D51" s="29">
        <v>1193870.6000000001</v>
      </c>
      <c r="E51" s="29">
        <v>681441.14</v>
      </c>
      <c r="F51" s="29">
        <v>429108.35</v>
      </c>
      <c r="H51" s="28" t="s">
        <v>44</v>
      </c>
      <c r="I51" s="29">
        <v>258228.9</v>
      </c>
      <c r="J51" s="29">
        <v>228114.28</v>
      </c>
      <c r="K51" s="29">
        <v>479811.59</v>
      </c>
      <c r="L51" s="29">
        <v>244007.59</v>
      </c>
      <c r="M51" s="29">
        <v>104864.53</v>
      </c>
    </row>
    <row r="69" spans="1:12" hidden="1" x14ac:dyDescent="0.25"/>
    <row r="72" spans="1:12" hidden="1" x14ac:dyDescent="0.25"/>
    <row r="76" spans="1:12" x14ac:dyDescent="0.25">
      <c r="B76" s="45" t="s">
        <v>49</v>
      </c>
      <c r="C76" s="46"/>
      <c r="D76" s="46"/>
      <c r="E76" s="46"/>
      <c r="F76" s="46"/>
      <c r="G76" s="46"/>
      <c r="H76" s="46"/>
      <c r="I76" s="46"/>
      <c r="J76" s="46"/>
      <c r="K76" s="46"/>
      <c r="L76" s="47"/>
    </row>
    <row r="77" spans="1:12" hidden="1" x14ac:dyDescent="0.25">
      <c r="A77" s="27" t="s">
        <v>47</v>
      </c>
      <c r="B77" s="27" t="s">
        <v>46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x14ac:dyDescent="0.25">
      <c r="A78" s="27" t="s">
        <v>33</v>
      </c>
      <c r="B78" s="28" t="s">
        <v>14</v>
      </c>
      <c r="C78" s="28" t="s">
        <v>15</v>
      </c>
      <c r="D78" s="28" t="s">
        <v>30</v>
      </c>
      <c r="E78" s="28" t="s">
        <v>28</v>
      </c>
      <c r="F78" s="28" t="s">
        <v>25</v>
      </c>
      <c r="G78" s="28" t="s">
        <v>16</v>
      </c>
      <c r="H78" s="28" t="s">
        <v>17</v>
      </c>
      <c r="I78" s="28" t="s">
        <v>26</v>
      </c>
      <c r="J78" s="28" t="s">
        <v>20</v>
      </c>
      <c r="K78" s="28" t="s">
        <v>24</v>
      </c>
      <c r="L78" s="28" t="s">
        <v>29</v>
      </c>
    </row>
    <row r="79" spans="1:12" x14ac:dyDescent="0.25">
      <c r="A79" s="28" t="s">
        <v>34</v>
      </c>
      <c r="B79" s="29">
        <v>0</v>
      </c>
      <c r="C79" s="29">
        <v>139637.29</v>
      </c>
      <c r="D79" s="29">
        <v>0</v>
      </c>
      <c r="E79" s="29">
        <v>0</v>
      </c>
      <c r="F79" s="29">
        <v>0</v>
      </c>
      <c r="G79" s="29">
        <v>216401</v>
      </c>
      <c r="H79" s="29">
        <v>2262.85</v>
      </c>
      <c r="I79" s="29">
        <v>110398</v>
      </c>
      <c r="J79" s="29">
        <v>0</v>
      </c>
      <c r="K79" s="29">
        <v>40686.93</v>
      </c>
      <c r="L79" s="29">
        <v>42539</v>
      </c>
    </row>
    <row r="80" spans="1:12" x14ac:dyDescent="0.25">
      <c r="A80" s="28" t="s">
        <v>35</v>
      </c>
      <c r="B80" s="29">
        <v>0</v>
      </c>
      <c r="C80" s="29">
        <v>136283.28</v>
      </c>
      <c r="D80" s="29">
        <v>0</v>
      </c>
      <c r="E80" s="29">
        <v>0</v>
      </c>
      <c r="F80" s="29">
        <v>0</v>
      </c>
      <c r="G80" s="29">
        <v>193519</v>
      </c>
      <c r="H80" s="29">
        <v>1988.79</v>
      </c>
      <c r="I80" s="29">
        <v>105931</v>
      </c>
      <c r="J80" s="29">
        <v>0</v>
      </c>
      <c r="K80" s="29">
        <v>40333.85</v>
      </c>
      <c r="L80" s="29">
        <v>59843</v>
      </c>
    </row>
    <row r="81" spans="1:12" x14ac:dyDescent="0.25">
      <c r="A81" s="28" t="s">
        <v>36</v>
      </c>
      <c r="B81" s="29">
        <v>0</v>
      </c>
      <c r="C81" s="29">
        <v>137984.25</v>
      </c>
      <c r="D81" s="29">
        <v>0</v>
      </c>
      <c r="E81" s="29">
        <v>0</v>
      </c>
      <c r="F81" s="29">
        <v>0</v>
      </c>
      <c r="G81" s="29">
        <v>203423</v>
      </c>
      <c r="H81" s="29">
        <v>323.83999999999997</v>
      </c>
      <c r="I81" s="29">
        <v>95054</v>
      </c>
      <c r="J81" s="29">
        <v>0.23</v>
      </c>
      <c r="K81" s="29">
        <v>34409.379999999997</v>
      </c>
      <c r="L81" s="29">
        <v>61148</v>
      </c>
    </row>
    <row r="82" spans="1:12" x14ac:dyDescent="0.25">
      <c r="A82" s="28" t="s">
        <v>37</v>
      </c>
      <c r="B82" s="29">
        <v>0</v>
      </c>
      <c r="C82" s="29">
        <v>124997.54</v>
      </c>
      <c r="D82" s="29">
        <v>0</v>
      </c>
      <c r="E82" s="29">
        <v>0</v>
      </c>
      <c r="F82" s="29">
        <v>0</v>
      </c>
      <c r="G82" s="29">
        <v>208283</v>
      </c>
      <c r="H82" s="29">
        <v>19.22</v>
      </c>
      <c r="I82" s="29">
        <v>93276</v>
      </c>
      <c r="J82" s="29">
        <v>20.56</v>
      </c>
      <c r="K82" s="29">
        <v>38476.61</v>
      </c>
      <c r="L82" s="29">
        <v>16813</v>
      </c>
    </row>
    <row r="83" spans="1:12" x14ac:dyDescent="0.25">
      <c r="A83" s="28" t="s">
        <v>38</v>
      </c>
      <c r="B83" s="29">
        <v>0</v>
      </c>
      <c r="C83" s="29">
        <v>128386.44</v>
      </c>
      <c r="D83" s="29">
        <v>0</v>
      </c>
      <c r="E83" s="29">
        <v>0</v>
      </c>
      <c r="F83" s="29">
        <v>0</v>
      </c>
      <c r="G83" s="29">
        <v>222827</v>
      </c>
      <c r="H83" s="29">
        <v>155.75</v>
      </c>
      <c r="I83" s="29">
        <v>107753</v>
      </c>
      <c r="J83" s="29">
        <v>0</v>
      </c>
      <c r="K83" s="29">
        <v>35332.269999999997</v>
      </c>
      <c r="L83" s="29">
        <v>30735</v>
      </c>
    </row>
    <row r="84" spans="1:12" x14ac:dyDescent="0.25">
      <c r="A84" s="28" t="s">
        <v>39</v>
      </c>
      <c r="B84" s="29">
        <v>0</v>
      </c>
      <c r="C84" s="29">
        <v>131015.52</v>
      </c>
      <c r="D84" s="29">
        <v>0</v>
      </c>
      <c r="E84" s="29">
        <v>0</v>
      </c>
      <c r="F84" s="29">
        <v>0</v>
      </c>
      <c r="G84" s="29">
        <v>206859</v>
      </c>
      <c r="H84" s="29">
        <v>920.68</v>
      </c>
      <c r="I84" s="29">
        <v>89512</v>
      </c>
      <c r="J84" s="29">
        <v>0</v>
      </c>
      <c r="K84" s="29">
        <v>27542.16</v>
      </c>
      <c r="L84" s="29">
        <v>46505</v>
      </c>
    </row>
    <row r="85" spans="1:12" x14ac:dyDescent="0.25">
      <c r="A85" s="28" t="s">
        <v>40</v>
      </c>
      <c r="B85" s="29">
        <v>0</v>
      </c>
      <c r="C85" s="29">
        <v>131909.32</v>
      </c>
      <c r="D85" s="29">
        <v>0</v>
      </c>
      <c r="E85" s="29">
        <v>0</v>
      </c>
      <c r="F85" s="29">
        <v>0</v>
      </c>
      <c r="G85" s="29">
        <v>170334</v>
      </c>
      <c r="H85" s="29">
        <v>1549.16</v>
      </c>
      <c r="I85" s="29">
        <v>100273</v>
      </c>
      <c r="J85" s="29">
        <v>0</v>
      </c>
      <c r="K85" s="29">
        <v>43768.31</v>
      </c>
      <c r="L85" s="29">
        <v>65914</v>
      </c>
    </row>
    <row r="86" spans="1:12" x14ac:dyDescent="0.25">
      <c r="A86" s="28" t="s">
        <v>41</v>
      </c>
      <c r="B86" s="29">
        <v>0</v>
      </c>
      <c r="C86" s="29">
        <v>134499.31</v>
      </c>
      <c r="D86" s="29">
        <v>0</v>
      </c>
      <c r="E86" s="29">
        <v>0</v>
      </c>
      <c r="F86" s="29">
        <v>0</v>
      </c>
      <c r="G86" s="29">
        <v>229100</v>
      </c>
      <c r="H86" s="29">
        <v>375.1</v>
      </c>
      <c r="I86" s="29">
        <v>94509</v>
      </c>
      <c r="J86" s="29">
        <v>0.43</v>
      </c>
      <c r="K86" s="29">
        <v>47779.21</v>
      </c>
      <c r="L86" s="29">
        <v>59169</v>
      </c>
    </row>
    <row r="87" spans="1:12" x14ac:dyDescent="0.25">
      <c r="A87" s="28" t="s">
        <v>42</v>
      </c>
      <c r="B87" s="29">
        <v>0</v>
      </c>
      <c r="C87" s="29">
        <v>126310.58</v>
      </c>
      <c r="D87" s="29">
        <v>0</v>
      </c>
      <c r="E87" s="29">
        <v>0</v>
      </c>
      <c r="F87" s="29">
        <v>0</v>
      </c>
      <c r="G87" s="29">
        <v>193497</v>
      </c>
      <c r="H87" s="29">
        <v>22.27</v>
      </c>
      <c r="I87" s="29">
        <v>77234</v>
      </c>
      <c r="J87" s="29">
        <v>3.35</v>
      </c>
      <c r="K87" s="29">
        <v>45533.97</v>
      </c>
      <c r="L87" s="29">
        <v>69111</v>
      </c>
    </row>
    <row r="88" spans="1:12" x14ac:dyDescent="0.25">
      <c r="A88" s="28" t="s">
        <v>43</v>
      </c>
      <c r="B88" s="29">
        <v>0</v>
      </c>
      <c r="C88" s="29">
        <v>136867.99</v>
      </c>
      <c r="D88" s="29">
        <v>0</v>
      </c>
      <c r="E88" s="29">
        <v>0</v>
      </c>
      <c r="F88" s="29">
        <v>0</v>
      </c>
      <c r="G88" s="29">
        <v>186137</v>
      </c>
      <c r="H88" s="29">
        <v>877.2</v>
      </c>
      <c r="I88" s="29">
        <v>93828</v>
      </c>
      <c r="J88" s="29">
        <v>6.14</v>
      </c>
      <c r="K88" s="29">
        <v>48016.87</v>
      </c>
      <c r="L88" s="29">
        <v>82256</v>
      </c>
    </row>
    <row r="89" spans="1:12" x14ac:dyDescent="0.25">
      <c r="A89" s="28" t="s">
        <v>44</v>
      </c>
      <c r="B89" s="29">
        <v>0</v>
      </c>
      <c r="C89" s="29">
        <v>121977.98</v>
      </c>
      <c r="D89" s="29">
        <v>0</v>
      </c>
      <c r="E89" s="29">
        <v>0</v>
      </c>
      <c r="F89" s="29">
        <v>0</v>
      </c>
      <c r="G89" s="29">
        <v>188136</v>
      </c>
      <c r="H89" s="29">
        <v>950.38</v>
      </c>
      <c r="I89" s="29">
        <v>90808</v>
      </c>
      <c r="J89" s="29">
        <v>5.74</v>
      </c>
      <c r="K89" s="29">
        <v>49694.79</v>
      </c>
      <c r="L89" s="29">
        <v>53117</v>
      </c>
    </row>
    <row r="106" hidden="1" x14ac:dyDescent="0.25"/>
    <row r="108" hidden="1" x14ac:dyDescent="0.25"/>
    <row r="113" spans="1:12" hidden="1" x14ac:dyDescent="0.25"/>
    <row r="118" spans="1:12" x14ac:dyDescent="0.25">
      <c r="B118" s="44" t="s">
        <v>50</v>
      </c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2" hidden="1" x14ac:dyDescent="0.25">
      <c r="A119" s="27" t="s">
        <v>48</v>
      </c>
      <c r="B119" s="27" t="s">
        <v>46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 x14ac:dyDescent="0.25">
      <c r="A120" s="27" t="s">
        <v>33</v>
      </c>
      <c r="B120" s="28" t="s">
        <v>14</v>
      </c>
      <c r="C120" s="28" t="s">
        <v>15</v>
      </c>
      <c r="D120" s="28" t="s">
        <v>30</v>
      </c>
      <c r="E120" s="28" t="s">
        <v>28</v>
      </c>
      <c r="F120" s="28" t="s">
        <v>25</v>
      </c>
      <c r="G120" s="28" t="s">
        <v>16</v>
      </c>
      <c r="H120" s="28" t="s">
        <v>17</v>
      </c>
      <c r="I120" s="28" t="s">
        <v>26</v>
      </c>
      <c r="J120" s="28" t="s">
        <v>20</v>
      </c>
      <c r="K120" s="28" t="s">
        <v>24</v>
      </c>
      <c r="L120" s="28" t="s">
        <v>29</v>
      </c>
    </row>
    <row r="121" spans="1:12" x14ac:dyDescent="0.25">
      <c r="A121" s="28" t="s">
        <v>34</v>
      </c>
      <c r="B121" s="29">
        <v>0</v>
      </c>
      <c r="C121" s="29">
        <v>47632.3</v>
      </c>
      <c r="D121" s="29">
        <v>0</v>
      </c>
      <c r="E121" s="29">
        <v>0</v>
      </c>
      <c r="F121" s="29">
        <v>0</v>
      </c>
      <c r="G121" s="29">
        <v>74745.429999999993</v>
      </c>
      <c r="H121" s="29">
        <v>720.6</v>
      </c>
      <c r="I121" s="29">
        <v>33458.85</v>
      </c>
      <c r="J121" s="29">
        <v>0</v>
      </c>
      <c r="K121" s="29">
        <v>11799.42</v>
      </c>
      <c r="L121" s="29">
        <v>6631.76</v>
      </c>
    </row>
    <row r="122" spans="1:12" x14ac:dyDescent="0.25">
      <c r="A122" s="28" t="s">
        <v>35</v>
      </c>
      <c r="B122" s="29">
        <v>0</v>
      </c>
      <c r="C122" s="29">
        <v>46605.35</v>
      </c>
      <c r="D122" s="29">
        <v>0</v>
      </c>
      <c r="E122" s="29">
        <v>0</v>
      </c>
      <c r="F122" s="29">
        <v>0</v>
      </c>
      <c r="G122" s="29">
        <v>65315.19</v>
      </c>
      <c r="H122" s="29">
        <v>629.99</v>
      </c>
      <c r="I122" s="29">
        <v>32266.94</v>
      </c>
      <c r="J122" s="29">
        <v>0</v>
      </c>
      <c r="K122" s="29">
        <v>12436.26</v>
      </c>
      <c r="L122" s="29">
        <v>5245.29</v>
      </c>
    </row>
    <row r="123" spans="1:12" x14ac:dyDescent="0.25">
      <c r="A123" s="28" t="s">
        <v>36</v>
      </c>
      <c r="B123" s="29">
        <v>0</v>
      </c>
      <c r="C123" s="29">
        <v>47047.55</v>
      </c>
      <c r="D123" s="29">
        <v>0</v>
      </c>
      <c r="E123" s="29">
        <v>0</v>
      </c>
      <c r="F123" s="29">
        <v>0</v>
      </c>
      <c r="G123" s="29">
        <v>68303.02</v>
      </c>
      <c r="H123" s="29">
        <v>103.04</v>
      </c>
      <c r="I123" s="29">
        <v>28557.85</v>
      </c>
      <c r="J123" s="29">
        <v>0.05</v>
      </c>
      <c r="K123" s="29">
        <v>9973.56</v>
      </c>
      <c r="L123" s="29">
        <v>2240.06</v>
      </c>
    </row>
    <row r="124" spans="1:12" x14ac:dyDescent="0.25">
      <c r="A124" s="28" t="s">
        <v>37</v>
      </c>
      <c r="B124" s="29">
        <v>0</v>
      </c>
      <c r="C124" s="29">
        <v>42363.199999999997</v>
      </c>
      <c r="D124" s="29">
        <v>0</v>
      </c>
      <c r="E124" s="29">
        <v>0</v>
      </c>
      <c r="F124" s="29">
        <v>0</v>
      </c>
      <c r="G124" s="29">
        <v>70065.05</v>
      </c>
      <c r="H124" s="29">
        <v>6.31</v>
      </c>
      <c r="I124" s="29">
        <v>27913.040000000001</v>
      </c>
      <c r="J124" s="29">
        <v>8.9700000000000006</v>
      </c>
      <c r="K124" s="29">
        <v>11056.05</v>
      </c>
      <c r="L124" s="29">
        <v>1894.04</v>
      </c>
    </row>
    <row r="125" spans="1:12" x14ac:dyDescent="0.25">
      <c r="A125" s="28" t="s">
        <v>38</v>
      </c>
      <c r="B125" s="29">
        <v>0</v>
      </c>
      <c r="C125" s="29">
        <v>43992.82</v>
      </c>
      <c r="D125" s="29">
        <v>0</v>
      </c>
      <c r="E125" s="29">
        <v>0</v>
      </c>
      <c r="F125" s="29">
        <v>0</v>
      </c>
      <c r="G125" s="29">
        <v>73459.070000000007</v>
      </c>
      <c r="H125" s="29">
        <v>49.08</v>
      </c>
      <c r="I125" s="29">
        <v>32417.9</v>
      </c>
      <c r="J125" s="29">
        <v>0</v>
      </c>
      <c r="K125" s="29">
        <v>10070.31</v>
      </c>
      <c r="L125" s="29">
        <v>2900.58</v>
      </c>
    </row>
    <row r="126" spans="1:12" x14ac:dyDescent="0.25">
      <c r="A126" s="28" t="s">
        <v>39</v>
      </c>
      <c r="B126" s="29">
        <v>0</v>
      </c>
      <c r="C126" s="29">
        <v>44038.65</v>
      </c>
      <c r="D126" s="29">
        <v>0</v>
      </c>
      <c r="E126" s="29">
        <v>0</v>
      </c>
      <c r="F126" s="29">
        <v>0</v>
      </c>
      <c r="G126" s="29">
        <v>68470.36</v>
      </c>
      <c r="H126" s="29">
        <v>285</v>
      </c>
      <c r="I126" s="29">
        <v>28432.23</v>
      </c>
      <c r="J126" s="29">
        <v>0</v>
      </c>
      <c r="K126" s="29">
        <v>8482.93</v>
      </c>
      <c r="L126" s="29">
        <v>7247.86</v>
      </c>
    </row>
    <row r="127" spans="1:12" x14ac:dyDescent="0.25">
      <c r="A127" s="28" t="s">
        <v>40</v>
      </c>
      <c r="B127" s="29">
        <v>0</v>
      </c>
      <c r="C127" s="29">
        <v>44851.54</v>
      </c>
      <c r="D127" s="29">
        <v>0</v>
      </c>
      <c r="E127" s="29">
        <v>0</v>
      </c>
      <c r="F127" s="29">
        <v>0</v>
      </c>
      <c r="G127" s="29">
        <v>54849.23</v>
      </c>
      <c r="H127" s="29">
        <v>479.76</v>
      </c>
      <c r="I127" s="29">
        <v>30277.25</v>
      </c>
      <c r="J127" s="29">
        <v>0</v>
      </c>
      <c r="K127" s="29">
        <v>13806.42</v>
      </c>
      <c r="L127" s="29">
        <v>10792.32</v>
      </c>
    </row>
    <row r="128" spans="1:12" x14ac:dyDescent="0.25">
      <c r="A128" s="28" t="s">
        <v>41</v>
      </c>
      <c r="B128" s="29">
        <v>0</v>
      </c>
      <c r="C128" s="29">
        <v>45913.46</v>
      </c>
      <c r="D128" s="29">
        <v>0</v>
      </c>
      <c r="E128" s="29">
        <v>0</v>
      </c>
      <c r="F128" s="29">
        <v>0</v>
      </c>
      <c r="G128" s="29">
        <v>75419.179999999993</v>
      </c>
      <c r="H128" s="29">
        <v>115.36</v>
      </c>
      <c r="I128" s="29">
        <v>29109.84</v>
      </c>
      <c r="J128" s="29">
        <v>0.1</v>
      </c>
      <c r="K128" s="29">
        <v>16478.03</v>
      </c>
      <c r="L128" s="29">
        <v>12078.22</v>
      </c>
    </row>
    <row r="129" spans="1:12" x14ac:dyDescent="0.25">
      <c r="A129" s="28" t="s">
        <v>42</v>
      </c>
      <c r="B129" s="29">
        <v>0</v>
      </c>
      <c r="C129" s="29">
        <v>42412.26</v>
      </c>
      <c r="D129" s="29">
        <v>0</v>
      </c>
      <c r="E129" s="29">
        <v>0</v>
      </c>
      <c r="F129" s="29">
        <v>0</v>
      </c>
      <c r="G129" s="29">
        <v>66792.62</v>
      </c>
      <c r="H129" s="29">
        <v>6.89</v>
      </c>
      <c r="I129" s="29">
        <v>23489.59</v>
      </c>
      <c r="J129" s="29">
        <v>0.8</v>
      </c>
      <c r="K129" s="29">
        <v>14873.93</v>
      </c>
      <c r="L129" s="29">
        <v>12146.56</v>
      </c>
    </row>
    <row r="130" spans="1:12" x14ac:dyDescent="0.25">
      <c r="A130" s="28" t="s">
        <v>43</v>
      </c>
      <c r="B130" s="29">
        <v>0</v>
      </c>
      <c r="C130" s="29">
        <v>46601.58</v>
      </c>
      <c r="D130" s="29">
        <v>0</v>
      </c>
      <c r="E130" s="29">
        <v>0</v>
      </c>
      <c r="F130" s="29">
        <v>0</v>
      </c>
      <c r="G130" s="29">
        <v>61786.1</v>
      </c>
      <c r="H130" s="29">
        <v>274.12</v>
      </c>
      <c r="I130" s="29">
        <v>29119.09</v>
      </c>
      <c r="J130" s="29">
        <v>1.47</v>
      </c>
      <c r="K130" s="29">
        <v>16539.8</v>
      </c>
      <c r="L130" s="29">
        <v>11747.01</v>
      </c>
    </row>
    <row r="131" spans="1:12" x14ac:dyDescent="0.25">
      <c r="A131" s="28" t="s">
        <v>44</v>
      </c>
      <c r="B131" s="29">
        <v>0</v>
      </c>
      <c r="C131" s="29">
        <v>41397.54</v>
      </c>
      <c r="D131" s="29">
        <v>0</v>
      </c>
      <c r="E131" s="29">
        <v>0</v>
      </c>
      <c r="F131" s="29">
        <v>0</v>
      </c>
      <c r="G131" s="29">
        <v>63268.73</v>
      </c>
      <c r="H131" s="29">
        <v>304.39999999999998</v>
      </c>
      <c r="I131" s="29">
        <v>27876.79</v>
      </c>
      <c r="J131" s="29">
        <v>1.22</v>
      </c>
      <c r="K131" s="29">
        <v>17616.599999999999</v>
      </c>
      <c r="L131" s="29">
        <v>10440</v>
      </c>
    </row>
  </sheetData>
  <mergeCells count="4">
    <mergeCell ref="B118:L118"/>
    <mergeCell ref="B38:F38"/>
    <mergeCell ref="B76:L76"/>
    <mergeCell ref="I38:M38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22" zoomScale="55" zoomScaleNormal="55" workbookViewId="0">
      <selection activeCell="C36" sqref="C36:K52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33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6" t="s">
        <v>13</v>
      </c>
    </row>
    <row r="2" spans="1:11" ht="15.75" thickBot="1" x14ac:dyDescent="0.3">
      <c r="A2" s="15" t="s">
        <v>34</v>
      </c>
      <c r="B2" s="9" t="s">
        <v>14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34</v>
      </c>
      <c r="B3" s="9" t="s">
        <v>15</v>
      </c>
      <c r="C3" s="10">
        <f>Enero!B3</f>
        <v>139568.94</v>
      </c>
      <c r="D3" s="10">
        <f>Enero!C3</f>
        <v>25.92</v>
      </c>
      <c r="E3" s="10">
        <f>Enero!D3</f>
        <v>28.21</v>
      </c>
      <c r="F3" s="10">
        <f>Enero!E3</f>
        <v>70.64</v>
      </c>
      <c r="G3" s="10">
        <f>Enero!F3</f>
        <v>139637.29</v>
      </c>
      <c r="H3" s="10">
        <f>Enero!G3</f>
        <v>502.71</v>
      </c>
      <c r="I3" s="10">
        <f>Enero!H3</f>
        <v>30143.01</v>
      </c>
      <c r="J3" s="10">
        <f>Enero!I3</f>
        <v>50571.23</v>
      </c>
      <c r="K3" s="17">
        <f>Enero!J3</f>
        <v>47632.3</v>
      </c>
    </row>
    <row r="4" spans="1:11" ht="15.75" thickBot="1" x14ac:dyDescent="0.3">
      <c r="A4" s="15" t="s">
        <v>34</v>
      </c>
      <c r="B4" s="9" t="s">
        <v>16</v>
      </c>
      <c r="C4" s="10">
        <f>Enero!B4</f>
        <v>216401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216401</v>
      </c>
      <c r="H4" s="10">
        <f>Enero!G4</f>
        <v>779.04</v>
      </c>
      <c r="I4" s="10">
        <f>Enero!H4</f>
        <v>235218.48</v>
      </c>
      <c r="J4" s="10">
        <f>Enero!I4</f>
        <v>80343.34</v>
      </c>
      <c r="K4" s="17">
        <f>Enero!J4</f>
        <v>74745.429999999993</v>
      </c>
    </row>
    <row r="5" spans="1:11" ht="15.75" thickBot="1" x14ac:dyDescent="0.3">
      <c r="A5" s="15" t="s">
        <v>34</v>
      </c>
      <c r="B5" s="9" t="s">
        <v>17</v>
      </c>
      <c r="C5" s="10">
        <f>Enero!B5</f>
        <v>2262.85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2262.85</v>
      </c>
      <c r="H5" s="10">
        <f>Enero!G5</f>
        <v>8.15</v>
      </c>
      <c r="I5" s="10">
        <f>Enero!H5</f>
        <v>513.12</v>
      </c>
      <c r="J5" s="10">
        <f>Enero!I5</f>
        <v>787.47</v>
      </c>
      <c r="K5" s="17">
        <f>Enero!J5</f>
        <v>720.6</v>
      </c>
    </row>
    <row r="6" spans="1:11" ht="15.75" thickBot="1" x14ac:dyDescent="0.3">
      <c r="A6" s="15" t="s">
        <v>34</v>
      </c>
      <c r="B6" s="9" t="s">
        <v>18</v>
      </c>
      <c r="C6" s="10">
        <f>Enero!B6</f>
        <v>673505.32</v>
      </c>
      <c r="D6" s="10">
        <f>Enero!C6</f>
        <v>863928.84</v>
      </c>
      <c r="E6" s="10">
        <f>Enero!D6</f>
        <v>792519.52</v>
      </c>
      <c r="F6" s="10">
        <f>Enero!E6</f>
        <v>29418.01</v>
      </c>
      <c r="G6" s="10">
        <f>Enero!F6</f>
        <v>774332.65</v>
      </c>
      <c r="H6" s="10">
        <f>Enero!G6</f>
        <v>2787.6</v>
      </c>
      <c r="I6" s="10">
        <f>Enero!H6</f>
        <v>68501.47</v>
      </c>
      <c r="J6" s="10">
        <f>Enero!I6</f>
        <v>300479.34999999998</v>
      </c>
      <c r="K6" s="17">
        <f>Enero!J6</f>
        <v>280174.75</v>
      </c>
    </row>
    <row r="7" spans="1:11" ht="15.75" thickBot="1" x14ac:dyDescent="0.3">
      <c r="A7" s="15" t="s">
        <v>34</v>
      </c>
      <c r="B7" s="9" t="s">
        <v>19</v>
      </c>
      <c r="C7" s="10">
        <f>Enero!B7</f>
        <v>1084806.31</v>
      </c>
      <c r="D7" s="10">
        <f>Enero!C7</f>
        <v>691243.74</v>
      </c>
      <c r="E7" s="10">
        <f>Enero!D7</f>
        <v>671993.85</v>
      </c>
      <c r="F7" s="10">
        <f>Enero!E7</f>
        <v>-2688.93</v>
      </c>
      <c r="G7" s="10">
        <f>Enero!F7</f>
        <v>1101367.27</v>
      </c>
      <c r="H7" s="10">
        <f>Enero!G7</f>
        <v>3964.92</v>
      </c>
      <c r="I7" s="10">
        <f>Enero!H7</f>
        <v>93365.967362924275</v>
      </c>
      <c r="J7" s="10">
        <f>Enero!I7</f>
        <v>459883.03666666668</v>
      </c>
      <c r="K7" s="17">
        <f>Enero!J7</f>
        <v>444569.71333333332</v>
      </c>
    </row>
    <row r="8" spans="1:11" ht="15.75" thickBot="1" x14ac:dyDescent="0.3">
      <c r="A8" s="15" t="s">
        <v>34</v>
      </c>
      <c r="B8" s="9" t="s">
        <v>20</v>
      </c>
      <c r="C8" s="10">
        <f>Enero!B8</f>
        <v>0</v>
      </c>
      <c r="D8" s="10">
        <f>Enero!C8</f>
        <v>102.79</v>
      </c>
      <c r="E8" s="10">
        <f>Enero!D8</f>
        <v>102.79</v>
      </c>
      <c r="F8" s="10">
        <f>Enero!E8</f>
        <v>0</v>
      </c>
      <c r="G8" s="10">
        <f>Enero!F8</f>
        <v>0</v>
      </c>
      <c r="H8" s="10">
        <f>Enero!G8</f>
        <v>0</v>
      </c>
      <c r="I8" s="10">
        <f>Enero!H8</f>
        <v>0</v>
      </c>
      <c r="J8" s="10">
        <f>Enero!I8</f>
        <v>0</v>
      </c>
      <c r="K8" s="17">
        <f>Enero!J8</f>
        <v>0</v>
      </c>
    </row>
    <row r="9" spans="1:11" ht="15.75" thickBot="1" x14ac:dyDescent="0.3">
      <c r="A9" s="15" t="s">
        <v>34</v>
      </c>
      <c r="B9" s="9" t="s">
        <v>21</v>
      </c>
      <c r="C9" s="10">
        <f>Enero!B9</f>
        <v>396873.55</v>
      </c>
      <c r="D9" s="10">
        <f>Enero!C9</f>
        <v>23536.41</v>
      </c>
      <c r="E9" s="10">
        <f>Enero!D9</f>
        <v>23251.86</v>
      </c>
      <c r="F9" s="10">
        <f>Enero!E9</f>
        <v>0</v>
      </c>
      <c r="G9" s="10">
        <f>Enero!F9</f>
        <v>397158.1</v>
      </c>
      <c r="H9" s="10">
        <f>Enero!G9</f>
        <v>1429.76</v>
      </c>
      <c r="I9" s="10">
        <f>Enero!H9</f>
        <v>150565.39666666667</v>
      </c>
      <c r="J9" s="10">
        <f>Enero!I9</f>
        <v>107351.08666666667</v>
      </c>
      <c r="K9" s="17">
        <f>Enero!J9</f>
        <v>91944.503333333327</v>
      </c>
    </row>
    <row r="10" spans="1:11" ht="15.75" thickBot="1" x14ac:dyDescent="0.3">
      <c r="A10" s="15" t="s">
        <v>34</v>
      </c>
      <c r="B10" s="9" t="s">
        <v>22</v>
      </c>
      <c r="C10" s="10">
        <f>Enero!B10</f>
        <v>6497250.5766666671</v>
      </c>
      <c r="D10" s="10">
        <f>Enero!C10</f>
        <v>33358.14</v>
      </c>
      <c r="E10" s="10">
        <f>Enero!D10</f>
        <v>38994.93</v>
      </c>
      <c r="F10" s="10">
        <f>Enero!E10</f>
        <v>0</v>
      </c>
      <c r="G10" s="10">
        <f>Enero!F10</f>
        <v>6491613.7866666671</v>
      </c>
      <c r="H10" s="10">
        <f>Enero!G10</f>
        <v>23369.81</v>
      </c>
      <c r="I10" s="10">
        <f>Enero!H10</f>
        <v>618074.26957310445</v>
      </c>
      <c r="J10" s="10">
        <f>Enero!I10</f>
        <v>3159018.2533333334</v>
      </c>
      <c r="K10" s="17">
        <f>Enero!J10</f>
        <v>3067602.5533333337</v>
      </c>
    </row>
    <row r="11" spans="1:11" ht="15.75" thickBot="1" x14ac:dyDescent="0.3">
      <c r="A11" s="15" t="s">
        <v>34</v>
      </c>
      <c r="B11" s="9" t="s">
        <v>23</v>
      </c>
      <c r="C11" s="10">
        <f>Enero!B11</f>
        <v>737504</v>
      </c>
      <c r="D11" s="10">
        <f>Enero!C11</f>
        <v>3031475.7</v>
      </c>
      <c r="E11" s="10">
        <f>Enero!D11</f>
        <v>3133144.7</v>
      </c>
      <c r="F11" s="10">
        <f>Enero!E11</f>
        <v>-35344</v>
      </c>
      <c r="G11" s="10">
        <f>Enero!F11</f>
        <v>600491</v>
      </c>
      <c r="H11" s="10">
        <f>Enero!G11</f>
        <v>2161.77</v>
      </c>
      <c r="I11" s="10">
        <f>Enero!H11</f>
        <v>91992.93</v>
      </c>
      <c r="J11" s="10">
        <f>Enero!I11</f>
        <v>210963.99</v>
      </c>
      <c r="K11" s="17">
        <f>Enero!J11</f>
        <v>193905.33</v>
      </c>
    </row>
    <row r="12" spans="1:11" ht="15.75" thickBot="1" x14ac:dyDescent="0.3">
      <c r="A12" s="15" t="s">
        <v>34</v>
      </c>
      <c r="B12" s="9" t="s">
        <v>24</v>
      </c>
      <c r="C12" s="10">
        <f>Enero!B12</f>
        <v>40686.93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40686.93</v>
      </c>
      <c r="H12" s="10">
        <f>Enero!G12</f>
        <v>146.47999999999999</v>
      </c>
      <c r="I12" s="10">
        <f>Enero!H12</f>
        <v>40674.83</v>
      </c>
      <c r="J12" s="10">
        <f>Enero!I12</f>
        <v>12105.95</v>
      </c>
      <c r="K12" s="17">
        <f>Enero!J12</f>
        <v>11799.42</v>
      </c>
    </row>
    <row r="13" spans="1:11" ht="15.75" thickBot="1" x14ac:dyDescent="0.3">
      <c r="A13" s="15" t="s">
        <v>34</v>
      </c>
      <c r="B13" s="9" t="s">
        <v>25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34</v>
      </c>
      <c r="B14" s="9" t="s">
        <v>26</v>
      </c>
      <c r="C14" s="10">
        <f>Enero!B14</f>
        <v>110398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110398</v>
      </c>
      <c r="H14" s="10">
        <f>Enero!G14</f>
        <v>397.43</v>
      </c>
      <c r="I14" s="10">
        <f>Enero!H14</f>
        <v>9199.83</v>
      </c>
      <c r="J14" s="10">
        <f>Enero!I14</f>
        <v>34142.019999999997</v>
      </c>
      <c r="K14" s="17">
        <f>Enero!J14</f>
        <v>33458.85</v>
      </c>
    </row>
    <row r="15" spans="1:11" ht="15.75" thickBot="1" x14ac:dyDescent="0.3">
      <c r="A15" s="15" t="s">
        <v>34</v>
      </c>
      <c r="B15" s="9" t="s">
        <v>27</v>
      </c>
      <c r="C15" s="10">
        <f>Enero!B15</f>
        <v>1395347.7266666666</v>
      </c>
      <c r="D15" s="10">
        <f>Enero!C15</f>
        <v>1683361.74</v>
      </c>
      <c r="E15" s="10">
        <f>Enero!D15</f>
        <v>2070170.0433333332</v>
      </c>
      <c r="F15" s="10">
        <f>Enero!E15</f>
        <v>35141.51</v>
      </c>
      <c r="G15" s="10">
        <f>Enero!F15</f>
        <v>1043680.9333333333</v>
      </c>
      <c r="H15" s="10">
        <f>Enero!G15</f>
        <v>3757.25</v>
      </c>
      <c r="I15" s="10">
        <f>Enero!H15</f>
        <v>355465.08208318148</v>
      </c>
      <c r="J15" s="10">
        <f>Enero!I15</f>
        <v>257443.51333333334</v>
      </c>
      <c r="K15" s="17">
        <f>Enero!J15</f>
        <v>229179.68333333335</v>
      </c>
    </row>
    <row r="16" spans="1:11" ht="15.75" thickBot="1" x14ac:dyDescent="0.3">
      <c r="A16" s="15" t="s">
        <v>34</v>
      </c>
      <c r="B16" s="9" t="s">
        <v>28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34</v>
      </c>
      <c r="B17" s="9" t="s">
        <v>29</v>
      </c>
      <c r="C17" s="10">
        <f>Enero!B17</f>
        <v>43714</v>
      </c>
      <c r="D17" s="10">
        <f>Enero!C17</f>
        <v>17087</v>
      </c>
      <c r="E17" s="10">
        <f>Enero!D17</f>
        <v>18262</v>
      </c>
      <c r="F17" s="10">
        <f>Enero!E17</f>
        <v>0</v>
      </c>
      <c r="G17" s="10">
        <f>Enero!F17</f>
        <v>42539</v>
      </c>
      <c r="H17" s="10">
        <f>Enero!G17</f>
        <v>153.13999999999999</v>
      </c>
      <c r="I17" s="10">
        <f>Enero!H17</f>
        <v>14246.89</v>
      </c>
      <c r="J17" s="10">
        <f>Enero!I17</f>
        <v>8149.35</v>
      </c>
      <c r="K17" s="17">
        <f>Enero!J17</f>
        <v>6631.76</v>
      </c>
    </row>
    <row r="18" spans="1:11" ht="15.75" thickBot="1" x14ac:dyDescent="0.3">
      <c r="A18" s="15" t="s">
        <v>34</v>
      </c>
      <c r="B18" s="9" t="s">
        <v>30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35</v>
      </c>
      <c r="B19" s="9" t="s">
        <v>14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35</v>
      </c>
      <c r="B20" s="9" t="s">
        <v>15</v>
      </c>
      <c r="C20" s="10">
        <f>Febrero!B3</f>
        <v>136195.01</v>
      </c>
      <c r="D20" s="10">
        <f>Febrero!C3</f>
        <v>28.21</v>
      </c>
      <c r="E20" s="10">
        <f>Febrero!D3</f>
        <v>25.72</v>
      </c>
      <c r="F20" s="10">
        <f>Febrero!E3</f>
        <v>85.78</v>
      </c>
      <c r="G20" s="10">
        <f>Febrero!F3</f>
        <v>136283.28</v>
      </c>
      <c r="H20" s="10">
        <f>Febrero!G3</f>
        <v>490.62</v>
      </c>
      <c r="I20" s="10">
        <f>Febrero!H3</f>
        <v>29413.64</v>
      </c>
      <c r="J20" s="10">
        <f>Febrero!I3</f>
        <v>49413.79</v>
      </c>
      <c r="K20" s="17">
        <f>Febrero!J3</f>
        <v>46605.35</v>
      </c>
    </row>
    <row r="21" spans="1:11" ht="15.75" thickBot="1" x14ac:dyDescent="0.3">
      <c r="A21" s="15" t="s">
        <v>35</v>
      </c>
      <c r="B21" s="9" t="s">
        <v>16</v>
      </c>
      <c r="C21" s="10">
        <f>Febrero!B4</f>
        <v>193519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193519</v>
      </c>
      <c r="H21" s="10">
        <f>Febrero!G4</f>
        <v>696.67</v>
      </c>
      <c r="I21" s="10">
        <f>Febrero!H4</f>
        <v>212658.24</v>
      </c>
      <c r="J21" s="10">
        <f>Febrero!I4</f>
        <v>70410.7</v>
      </c>
      <c r="K21" s="17">
        <f>Febrero!J4</f>
        <v>65315.19</v>
      </c>
    </row>
    <row r="22" spans="1:11" ht="15.75" thickBot="1" x14ac:dyDescent="0.3">
      <c r="A22" s="15" t="s">
        <v>35</v>
      </c>
      <c r="B22" s="9" t="s">
        <v>17</v>
      </c>
      <c r="C22" s="10">
        <f>Febrero!B5</f>
        <v>1988.79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1988.79</v>
      </c>
      <c r="H22" s="10">
        <f>Febrero!G5</f>
        <v>7.16</v>
      </c>
      <c r="I22" s="10">
        <f>Febrero!H5</f>
        <v>450.97</v>
      </c>
      <c r="J22" s="10">
        <f>Febrero!I5</f>
        <v>692.1</v>
      </c>
      <c r="K22" s="17">
        <f>Febrero!J5</f>
        <v>629.99</v>
      </c>
    </row>
    <row r="23" spans="1:11" ht="15.75" thickBot="1" x14ac:dyDescent="0.3">
      <c r="A23" s="15" t="s">
        <v>35</v>
      </c>
      <c r="B23" s="9" t="s">
        <v>18</v>
      </c>
      <c r="C23" s="10">
        <f>Febrero!B6</f>
        <v>899176.23</v>
      </c>
      <c r="D23" s="10">
        <f>Febrero!C6</f>
        <v>792519.52</v>
      </c>
      <c r="E23" s="10">
        <f>Febrero!D6</f>
        <v>1019908.34</v>
      </c>
      <c r="F23" s="10">
        <f>Febrero!E6</f>
        <v>4786.05</v>
      </c>
      <c r="G23" s="10">
        <f>Febrero!F6</f>
        <v>676573.46</v>
      </c>
      <c r="H23" s="10">
        <f>Febrero!G6</f>
        <v>2435.67</v>
      </c>
      <c r="I23" s="10">
        <f>Febrero!H6</f>
        <v>59416.480000000003</v>
      </c>
      <c r="J23" s="10">
        <f>Febrero!I6</f>
        <v>257812.83</v>
      </c>
      <c r="K23" s="17">
        <f>Febrero!J6</f>
        <v>240211.71</v>
      </c>
    </row>
    <row r="24" spans="1:11" ht="15.75" thickBot="1" x14ac:dyDescent="0.3">
      <c r="A24" s="15" t="s">
        <v>35</v>
      </c>
      <c r="B24" s="9" t="s">
        <v>19</v>
      </c>
      <c r="C24" s="10">
        <f>Febrero!B7</f>
        <v>1029088.4733333334</v>
      </c>
      <c r="D24" s="10">
        <f>Febrero!C7</f>
        <v>671878.84</v>
      </c>
      <c r="E24" s="10">
        <f>Febrero!D7</f>
        <v>728653.18</v>
      </c>
      <c r="F24" s="10">
        <f>Febrero!E7</f>
        <v>2153.4499999999998</v>
      </c>
      <c r="G24" s="10">
        <f>Febrero!F7</f>
        <v>974467.58333333337</v>
      </c>
      <c r="H24" s="10">
        <f>Febrero!G7</f>
        <v>3508.08</v>
      </c>
      <c r="I24" s="10">
        <f>Febrero!H7</f>
        <v>82102.495425007248</v>
      </c>
      <c r="J24" s="10">
        <f>Febrero!I7</f>
        <v>382946.57666666666</v>
      </c>
      <c r="K24" s="17">
        <f>Febrero!J7</f>
        <v>369325.37666666665</v>
      </c>
    </row>
    <row r="25" spans="1:11" ht="15.75" thickBot="1" x14ac:dyDescent="0.3">
      <c r="A25" s="15" t="s">
        <v>35</v>
      </c>
      <c r="B25" s="9" t="s">
        <v>20</v>
      </c>
      <c r="C25" s="10">
        <f>Febrero!B8</f>
        <v>0</v>
      </c>
      <c r="D25" s="10">
        <f>Febrero!C8</f>
        <v>102.79</v>
      </c>
      <c r="E25" s="10">
        <f>Febrero!D8</f>
        <v>102.79</v>
      </c>
      <c r="F25" s="10">
        <f>Febrero!E8</f>
        <v>0</v>
      </c>
      <c r="G25" s="10">
        <f>Febrero!F8</f>
        <v>0</v>
      </c>
      <c r="H25" s="10">
        <f>Febrero!G8</f>
        <v>0</v>
      </c>
      <c r="I25" s="10">
        <f>Febrero!H8</f>
        <v>0</v>
      </c>
      <c r="J25" s="10">
        <f>Febrero!I8</f>
        <v>0</v>
      </c>
      <c r="K25" s="17">
        <f>Febrero!J8</f>
        <v>0</v>
      </c>
    </row>
    <row r="26" spans="1:11" ht="15.75" thickBot="1" x14ac:dyDescent="0.3">
      <c r="A26" s="15" t="s">
        <v>35</v>
      </c>
      <c r="B26" s="9" t="s">
        <v>21</v>
      </c>
      <c r="C26" s="10">
        <f>Febrero!B9</f>
        <v>370696.90666666668</v>
      </c>
      <c r="D26" s="10">
        <f>Febrero!C9</f>
        <v>23251.86</v>
      </c>
      <c r="E26" s="10">
        <f>Febrero!D9</f>
        <v>18476.939999999999</v>
      </c>
      <c r="F26" s="10">
        <f>Febrero!E9</f>
        <v>0</v>
      </c>
      <c r="G26" s="10">
        <f>Febrero!F9</f>
        <v>375471.82666666666</v>
      </c>
      <c r="H26" s="10">
        <f>Febrero!G9</f>
        <v>1351.69</v>
      </c>
      <c r="I26" s="10">
        <f>Febrero!H9</f>
        <v>136738.97716723548</v>
      </c>
      <c r="J26" s="10">
        <f>Febrero!I9</f>
        <v>102438.22333333333</v>
      </c>
      <c r="K26" s="17">
        <f>Febrero!J9</f>
        <v>89673.74</v>
      </c>
    </row>
    <row r="27" spans="1:11" ht="15.75" thickBot="1" x14ac:dyDescent="0.3">
      <c r="A27" s="15" t="s">
        <v>35</v>
      </c>
      <c r="B27" s="9" t="s">
        <v>22</v>
      </c>
      <c r="C27" s="10">
        <f>Febrero!B10</f>
        <v>4217989.0999999996</v>
      </c>
      <c r="D27" s="10">
        <f>Febrero!C10</f>
        <v>39310.019999999997</v>
      </c>
      <c r="E27" s="10">
        <f>Febrero!D10</f>
        <v>34558.089999999997</v>
      </c>
      <c r="F27" s="10">
        <f>Febrero!E10</f>
        <v>0</v>
      </c>
      <c r="G27" s="10">
        <f>Febrero!F10</f>
        <v>4222741.0299999993</v>
      </c>
      <c r="H27" s="10">
        <f>Febrero!G10</f>
        <v>15201.87</v>
      </c>
      <c r="I27" s="10">
        <f>Febrero!H10</f>
        <v>403071.18801054824</v>
      </c>
      <c r="J27" s="10">
        <f>Febrero!I10</f>
        <v>1928174.8133333332</v>
      </c>
      <c r="K27" s="17">
        <f>Febrero!J10</f>
        <v>1856625.6266666665</v>
      </c>
    </row>
    <row r="28" spans="1:11" ht="15.75" thickBot="1" x14ac:dyDescent="0.3">
      <c r="A28" s="15" t="s">
        <v>35</v>
      </c>
      <c r="B28" s="9" t="s">
        <v>23</v>
      </c>
      <c r="C28" s="10">
        <f>Febrero!B11</f>
        <v>579640</v>
      </c>
      <c r="D28" s="10">
        <f>Febrero!C11</f>
        <v>3133144.7</v>
      </c>
      <c r="E28" s="10">
        <f>Febrero!D11</f>
        <v>3282926.7</v>
      </c>
      <c r="F28" s="10">
        <f>Febrero!E11</f>
        <v>-2683</v>
      </c>
      <c r="G28" s="10">
        <f>Febrero!F11</f>
        <v>427175</v>
      </c>
      <c r="H28" s="10">
        <f>Febrero!G11</f>
        <v>1537.83</v>
      </c>
      <c r="I28" s="10">
        <f>Febrero!H11</f>
        <v>65701</v>
      </c>
      <c r="J28" s="10">
        <f>Febrero!I11</f>
        <v>155101.84</v>
      </c>
      <c r="K28" s="17">
        <f>Febrero!J11</f>
        <v>142331.54</v>
      </c>
    </row>
    <row r="29" spans="1:11" ht="15.75" thickBot="1" x14ac:dyDescent="0.3">
      <c r="A29" s="15" t="s">
        <v>35</v>
      </c>
      <c r="B29" s="9" t="s">
        <v>24</v>
      </c>
      <c r="C29" s="10">
        <f>Febrero!B12</f>
        <v>40360.769999999997</v>
      </c>
      <c r="D29" s="10">
        <f>Febrero!C12</f>
        <v>0</v>
      </c>
      <c r="E29" s="10">
        <f>Febrero!D12</f>
        <v>26.92</v>
      </c>
      <c r="F29" s="10">
        <f>Febrero!E12</f>
        <v>0</v>
      </c>
      <c r="G29" s="10">
        <f>Febrero!F12</f>
        <v>40333.85</v>
      </c>
      <c r="H29" s="10">
        <f>Febrero!G12</f>
        <v>145.19999999999999</v>
      </c>
      <c r="I29" s="10">
        <f>Febrero!H12</f>
        <v>40333.85</v>
      </c>
      <c r="J29" s="10">
        <f>Febrero!I12</f>
        <v>12739.53</v>
      </c>
      <c r="K29" s="17">
        <f>Febrero!J12</f>
        <v>12436.26</v>
      </c>
    </row>
    <row r="30" spans="1:11" ht="15.75" thickBot="1" x14ac:dyDescent="0.3">
      <c r="A30" s="15" t="s">
        <v>35</v>
      </c>
      <c r="B30" s="9" t="s">
        <v>25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35</v>
      </c>
      <c r="B31" s="9" t="s">
        <v>26</v>
      </c>
      <c r="C31" s="10">
        <f>Febrero!B14</f>
        <v>105931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105931</v>
      </c>
      <c r="H31" s="10">
        <f>Febrero!G14</f>
        <v>381.35</v>
      </c>
      <c r="I31" s="10">
        <f>Febrero!H14</f>
        <v>9275.92</v>
      </c>
      <c r="J31" s="10">
        <f>Febrero!I14</f>
        <v>32925.300000000003</v>
      </c>
      <c r="K31" s="17">
        <f>Febrero!J14</f>
        <v>32266.94</v>
      </c>
    </row>
    <row r="32" spans="1:11" ht="15.75" thickBot="1" x14ac:dyDescent="0.3">
      <c r="A32" s="15" t="s">
        <v>35</v>
      </c>
      <c r="B32" s="9" t="s">
        <v>27</v>
      </c>
      <c r="C32" s="10">
        <f>Febrero!B15</f>
        <v>979078.26</v>
      </c>
      <c r="D32" s="10">
        <f>Febrero!C15</f>
        <v>1301740.2833333334</v>
      </c>
      <c r="E32" s="10">
        <f>Febrero!D15</f>
        <v>1398529.7733333334</v>
      </c>
      <c r="F32" s="10">
        <f>Febrero!E15</f>
        <v>66232.460000000006</v>
      </c>
      <c r="G32" s="10">
        <f>Febrero!F15</f>
        <v>948521.2300000001</v>
      </c>
      <c r="H32" s="10">
        <f>Febrero!G15</f>
        <v>3414.67</v>
      </c>
      <c r="I32" s="10">
        <f>Febrero!H15</f>
        <v>327327.40157462453</v>
      </c>
      <c r="J32" s="10">
        <f>Febrero!I15</f>
        <v>230515.25999999998</v>
      </c>
      <c r="K32" s="17">
        <f>Febrero!J15</f>
        <v>203764.77</v>
      </c>
    </row>
    <row r="33" spans="1:11" ht="15.75" thickBot="1" x14ac:dyDescent="0.3">
      <c r="A33" s="15" t="s">
        <v>35</v>
      </c>
      <c r="B33" s="9" t="s">
        <v>28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35</v>
      </c>
      <c r="B34" s="9" t="s">
        <v>29</v>
      </c>
      <c r="C34" s="10">
        <f>Febrero!B17</f>
        <v>59863</v>
      </c>
      <c r="D34" s="10">
        <f>Febrero!C17</f>
        <v>18262</v>
      </c>
      <c r="E34" s="10">
        <f>Febrero!D17</f>
        <v>18282</v>
      </c>
      <c r="F34" s="10">
        <f>Febrero!E17</f>
        <v>0</v>
      </c>
      <c r="G34" s="10">
        <f>Febrero!F17</f>
        <v>59843</v>
      </c>
      <c r="H34" s="10">
        <f>Febrero!G17</f>
        <v>215.44</v>
      </c>
      <c r="I34" s="10">
        <f>Febrero!H17</f>
        <v>16450.7</v>
      </c>
      <c r="J34" s="10">
        <f>Febrero!I17</f>
        <v>7016.49</v>
      </c>
      <c r="K34" s="17">
        <f>Febrero!J17</f>
        <v>5245.29</v>
      </c>
    </row>
    <row r="35" spans="1:11" ht="15.75" thickBot="1" x14ac:dyDescent="0.3">
      <c r="A35" s="15" t="s">
        <v>35</v>
      </c>
      <c r="B35" s="9" t="s">
        <v>30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36</v>
      </c>
      <c r="B36" s="9" t="s">
        <v>14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36</v>
      </c>
      <c r="B37" s="9" t="s">
        <v>15</v>
      </c>
      <c r="C37" s="10">
        <f>Marzo!B3</f>
        <v>137897.72</v>
      </c>
      <c r="D37" s="10">
        <f>Marzo!C3</f>
        <v>25.72</v>
      </c>
      <c r="E37" s="10">
        <f>Marzo!D3</f>
        <v>28.07</v>
      </c>
      <c r="F37" s="10">
        <f>Marzo!E3</f>
        <v>88.88</v>
      </c>
      <c r="G37" s="10">
        <f>Marzo!F3</f>
        <v>137984.25</v>
      </c>
      <c r="H37" s="10">
        <f>Marzo!G3</f>
        <v>496.74</v>
      </c>
      <c r="I37" s="10">
        <f>Marzo!H3</f>
        <v>29639.97</v>
      </c>
      <c r="J37" s="10">
        <f>Marzo!I3</f>
        <v>49935.040000000001</v>
      </c>
      <c r="K37" s="17">
        <f>Marzo!J3</f>
        <v>47047.55</v>
      </c>
    </row>
    <row r="38" spans="1:11" ht="15.75" thickBot="1" x14ac:dyDescent="0.3">
      <c r="A38" s="15" t="s">
        <v>36</v>
      </c>
      <c r="B38" s="9" t="s">
        <v>16</v>
      </c>
      <c r="C38" s="10">
        <f>Marzo!B4</f>
        <v>203423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203423</v>
      </c>
      <c r="H38" s="10">
        <f>Marzo!G4</f>
        <v>732.32</v>
      </c>
      <c r="I38" s="10">
        <f>Marzo!H4</f>
        <v>223541.76000000001</v>
      </c>
      <c r="J38" s="10">
        <f>Marzo!I4</f>
        <v>73721.679999999993</v>
      </c>
      <c r="K38" s="17">
        <f>Marzo!J4</f>
        <v>68303.02</v>
      </c>
    </row>
    <row r="39" spans="1:11" ht="15.75" thickBot="1" x14ac:dyDescent="0.3">
      <c r="A39" s="15" t="s">
        <v>36</v>
      </c>
      <c r="B39" s="9" t="s">
        <v>17</v>
      </c>
      <c r="C39" s="10">
        <f>Marzo!B5</f>
        <v>323.83999999999997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323.83999999999997</v>
      </c>
      <c r="H39" s="10">
        <f>Marzo!G5</f>
        <v>1.17</v>
      </c>
      <c r="I39" s="10">
        <f>Marzo!H5</f>
        <v>73.430000000000007</v>
      </c>
      <c r="J39" s="10">
        <f>Marzo!I5</f>
        <v>112.69</v>
      </c>
      <c r="K39" s="17">
        <f>Marzo!J5</f>
        <v>103.04</v>
      </c>
    </row>
    <row r="40" spans="1:11" ht="15.75" thickBot="1" x14ac:dyDescent="0.3">
      <c r="A40" s="15" t="s">
        <v>36</v>
      </c>
      <c r="B40" s="9" t="s">
        <v>18</v>
      </c>
      <c r="C40" s="10">
        <f>Marzo!B6</f>
        <v>537410.71</v>
      </c>
      <c r="D40" s="10">
        <f>Marzo!C6</f>
        <v>1019908.34</v>
      </c>
      <c r="E40" s="10">
        <f>Marzo!D6</f>
        <v>801164.63</v>
      </c>
      <c r="F40" s="10">
        <f>Marzo!E6</f>
        <v>-5227.84</v>
      </c>
      <c r="G40" s="10">
        <f>Marzo!F6</f>
        <v>750926.58</v>
      </c>
      <c r="H40" s="10">
        <f>Marzo!G6</f>
        <v>2703.34</v>
      </c>
      <c r="I40" s="10">
        <f>Marzo!H6</f>
        <v>66169.149999999994</v>
      </c>
      <c r="J40" s="10">
        <f>Marzo!I6</f>
        <v>291676.05</v>
      </c>
      <c r="K40" s="17">
        <f>Marzo!J6</f>
        <v>270620.45</v>
      </c>
    </row>
    <row r="41" spans="1:11" ht="15.75" thickBot="1" x14ac:dyDescent="0.3">
      <c r="A41" s="15" t="s">
        <v>36</v>
      </c>
      <c r="B41" s="9" t="s">
        <v>19</v>
      </c>
      <c r="C41" s="10">
        <f>Marzo!B7</f>
        <v>907085.04333333333</v>
      </c>
      <c r="D41" s="10">
        <f>Marzo!C7</f>
        <v>728653.18</v>
      </c>
      <c r="E41" s="10">
        <f>Marzo!D7</f>
        <v>628438.31000000006</v>
      </c>
      <c r="F41" s="10">
        <f>Marzo!E7</f>
        <v>-35977.360000000001</v>
      </c>
      <c r="G41" s="10">
        <f>Marzo!F7</f>
        <v>971322.55333333334</v>
      </c>
      <c r="H41" s="10">
        <f>Marzo!G7</f>
        <v>3496.76</v>
      </c>
      <c r="I41" s="10">
        <f>Marzo!H7</f>
        <v>82171.135425007247</v>
      </c>
      <c r="J41" s="10">
        <f>Marzo!I7</f>
        <v>401041.68666666665</v>
      </c>
      <c r="K41" s="17">
        <f>Marzo!J7</f>
        <v>387293.05666666664</v>
      </c>
    </row>
    <row r="42" spans="1:11" ht="15.75" thickBot="1" x14ac:dyDescent="0.3">
      <c r="A42" s="15" t="s">
        <v>36</v>
      </c>
      <c r="B42" s="9" t="s">
        <v>20</v>
      </c>
      <c r="C42" s="10">
        <f>Marzo!B8</f>
        <v>280.86</v>
      </c>
      <c r="D42" s="10">
        <f>Marzo!C8</f>
        <v>102.79</v>
      </c>
      <c r="E42" s="10">
        <f>Marzo!D8</f>
        <v>383.42</v>
      </c>
      <c r="F42" s="10">
        <f>Marzo!E8</f>
        <v>0</v>
      </c>
      <c r="G42" s="10">
        <f>Marzo!F8</f>
        <v>0.23</v>
      </c>
      <c r="H42" s="10">
        <f>Marzo!G8</f>
        <v>0</v>
      </c>
      <c r="I42" s="10">
        <f>Marzo!H8</f>
        <v>0.02</v>
      </c>
      <c r="J42" s="10">
        <f>Marzo!I8</f>
        <v>0.05</v>
      </c>
      <c r="K42" s="17">
        <f>Marzo!J8</f>
        <v>0.05</v>
      </c>
    </row>
    <row r="43" spans="1:11" ht="15.75" thickBot="1" x14ac:dyDescent="0.3">
      <c r="A43" s="15" t="s">
        <v>36</v>
      </c>
      <c r="B43" s="9" t="s">
        <v>21</v>
      </c>
      <c r="C43" s="10">
        <f>Marzo!B9</f>
        <v>439710.95666666667</v>
      </c>
      <c r="D43" s="10">
        <f>Marzo!C9</f>
        <v>18476.939999999999</v>
      </c>
      <c r="E43" s="10">
        <f>Marzo!D9</f>
        <v>25878.78</v>
      </c>
      <c r="F43" s="10">
        <f>Marzo!E9</f>
        <v>0</v>
      </c>
      <c r="G43" s="10">
        <f>Marzo!F9</f>
        <v>432309.1166666667</v>
      </c>
      <c r="H43" s="10">
        <f>Marzo!G9</f>
        <v>1556.31</v>
      </c>
      <c r="I43" s="10">
        <f>Marzo!H9</f>
        <v>159019.8071672355</v>
      </c>
      <c r="J43" s="10">
        <f>Marzo!I9</f>
        <v>104669.44333333333</v>
      </c>
      <c r="K43" s="17">
        <f>Marzo!J9</f>
        <v>90653.119999999995</v>
      </c>
    </row>
    <row r="44" spans="1:11" ht="15.75" thickBot="1" x14ac:dyDescent="0.3">
      <c r="A44" s="15" t="s">
        <v>36</v>
      </c>
      <c r="B44" s="9" t="s">
        <v>22</v>
      </c>
      <c r="C44" s="10">
        <f>Marzo!B10</f>
        <v>4451378.25</v>
      </c>
      <c r="D44" s="10">
        <f>Marzo!C10</f>
        <v>34558.089999999997</v>
      </c>
      <c r="E44" s="10">
        <f>Marzo!D10</f>
        <v>14643.19</v>
      </c>
      <c r="F44" s="10">
        <f>Marzo!E10</f>
        <v>0</v>
      </c>
      <c r="G44" s="10">
        <f>Marzo!F10</f>
        <v>4471293.1500000004</v>
      </c>
      <c r="H44" s="10">
        <f>Marzo!G10</f>
        <v>16096.65</v>
      </c>
      <c r="I44" s="10">
        <f>Marzo!H10</f>
        <v>424626.99</v>
      </c>
      <c r="J44" s="10">
        <f>Marzo!I10</f>
        <v>1991579.41</v>
      </c>
      <c r="K44" s="17">
        <f>Marzo!J10</f>
        <v>1913321.76</v>
      </c>
    </row>
    <row r="45" spans="1:11" ht="15.75" thickBot="1" x14ac:dyDescent="0.3">
      <c r="A45" s="15" t="s">
        <v>36</v>
      </c>
      <c r="B45" s="9" t="s">
        <v>23</v>
      </c>
      <c r="C45" s="10">
        <f>Marzo!B11</f>
        <v>608221</v>
      </c>
      <c r="D45" s="10">
        <f>Marzo!C11</f>
        <v>3282926.7</v>
      </c>
      <c r="E45" s="10">
        <f>Marzo!D11</f>
        <v>3456550.7</v>
      </c>
      <c r="F45" s="10">
        <f>Marzo!E11</f>
        <v>-7537</v>
      </c>
      <c r="G45" s="10">
        <f>Marzo!F11</f>
        <v>427060</v>
      </c>
      <c r="H45" s="10">
        <f>Marzo!G11</f>
        <v>1537.42</v>
      </c>
      <c r="I45" s="10">
        <f>Marzo!H11</f>
        <v>65701.539999999994</v>
      </c>
      <c r="J45" s="10">
        <f>Marzo!I11</f>
        <v>154769.03</v>
      </c>
      <c r="K45" s="17">
        <f>Marzo!J11</f>
        <v>143393.26</v>
      </c>
    </row>
    <row r="46" spans="1:11" ht="15.75" thickBot="1" x14ac:dyDescent="0.3">
      <c r="A46" s="15" t="s">
        <v>36</v>
      </c>
      <c r="B46" s="9" t="s">
        <v>24</v>
      </c>
      <c r="C46" s="10">
        <f>Marzo!B12</f>
        <v>34409.379999999997</v>
      </c>
      <c r="D46" s="10">
        <f>Marzo!C12</f>
        <v>26.92</v>
      </c>
      <c r="E46" s="10">
        <f>Marzo!D12</f>
        <v>0</v>
      </c>
      <c r="F46" s="10">
        <f>Marzo!E12</f>
        <v>-26.92</v>
      </c>
      <c r="G46" s="10">
        <f>Marzo!F12</f>
        <v>34409.379999999997</v>
      </c>
      <c r="H46" s="10">
        <f>Marzo!G12</f>
        <v>123.87</v>
      </c>
      <c r="I46" s="10">
        <f>Marzo!H12</f>
        <v>34409.379999999997</v>
      </c>
      <c r="J46" s="10">
        <f>Marzo!I12</f>
        <v>10260.59</v>
      </c>
      <c r="K46" s="17">
        <f>Marzo!J12</f>
        <v>9973.56</v>
      </c>
    </row>
    <row r="47" spans="1:11" ht="15.75" thickBot="1" x14ac:dyDescent="0.3">
      <c r="A47" s="15" t="s">
        <v>36</v>
      </c>
      <c r="B47" s="9" t="s">
        <v>25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36</v>
      </c>
      <c r="B48" s="9" t="s">
        <v>26</v>
      </c>
      <c r="C48" s="10">
        <f>Marzo!B14</f>
        <v>95054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95054</v>
      </c>
      <c r="H48" s="10">
        <f>Marzo!G14</f>
        <v>342.19</v>
      </c>
      <c r="I48" s="10">
        <f>Marzo!H14</f>
        <v>8194.31</v>
      </c>
      <c r="J48" s="10">
        <f>Marzo!I14</f>
        <v>29139.87</v>
      </c>
      <c r="K48" s="17">
        <f>Marzo!J14</f>
        <v>28557.85</v>
      </c>
    </row>
    <row r="49" spans="1:11" ht="15.75" thickBot="1" x14ac:dyDescent="0.3">
      <c r="A49" s="15" t="s">
        <v>36</v>
      </c>
      <c r="B49" s="9" t="s">
        <v>27</v>
      </c>
      <c r="C49" s="10">
        <f>Marzo!B15</f>
        <v>1090046.8</v>
      </c>
      <c r="D49" s="10">
        <f>Marzo!C15</f>
        <v>1433580.85</v>
      </c>
      <c r="E49" s="10">
        <f>Marzo!D15</f>
        <v>1228244.53</v>
      </c>
      <c r="F49" s="10">
        <f>Marzo!E15</f>
        <v>-126072.94</v>
      </c>
      <c r="G49" s="10">
        <f>Marzo!F15</f>
        <v>1169310.18</v>
      </c>
      <c r="H49" s="10">
        <f>Marzo!G15</f>
        <v>4209.5</v>
      </c>
      <c r="I49" s="10">
        <f>Marzo!H15</f>
        <v>376737.02</v>
      </c>
      <c r="J49" s="10">
        <f>Marzo!I15</f>
        <v>282544.92</v>
      </c>
      <c r="K49" s="17">
        <f>Marzo!J15</f>
        <v>251376.29</v>
      </c>
    </row>
    <row r="50" spans="1:11" ht="15.75" thickBot="1" x14ac:dyDescent="0.3">
      <c r="A50" s="15" t="s">
        <v>36</v>
      </c>
      <c r="B50" s="9" t="s">
        <v>28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36</v>
      </c>
      <c r="B51" s="9" t="s">
        <v>29</v>
      </c>
      <c r="C51" s="10">
        <f>Marzo!B17</f>
        <v>59175</v>
      </c>
      <c r="D51" s="10">
        <f>Marzo!C17</f>
        <v>18282</v>
      </c>
      <c r="E51" s="10">
        <f>Marzo!D17</f>
        <v>16309</v>
      </c>
      <c r="F51" s="10">
        <f>Marzo!E17</f>
        <v>0</v>
      </c>
      <c r="G51" s="10">
        <f>Marzo!F17</f>
        <v>61148</v>
      </c>
      <c r="H51" s="10">
        <f>Marzo!G17</f>
        <v>220.13</v>
      </c>
      <c r="I51" s="10">
        <f>Marzo!H17</f>
        <v>20522.37</v>
      </c>
      <c r="J51" s="10">
        <f>Marzo!I17</f>
        <v>2811.49</v>
      </c>
      <c r="K51" s="17">
        <f>Marzo!J17</f>
        <v>2240.06</v>
      </c>
    </row>
    <row r="52" spans="1:11" ht="15.75" thickBot="1" x14ac:dyDescent="0.3">
      <c r="A52" s="15" t="s">
        <v>36</v>
      </c>
      <c r="B52" s="9" t="s">
        <v>30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37</v>
      </c>
      <c r="B53" s="9" t="s">
        <v>14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37</v>
      </c>
      <c r="B54" s="9" t="s">
        <v>15</v>
      </c>
      <c r="C54" s="10">
        <f>Abril!B3</f>
        <v>124937.38</v>
      </c>
      <c r="D54" s="10">
        <f>Abril!C3</f>
        <v>28.07</v>
      </c>
      <c r="E54" s="10">
        <f>Abril!D3</f>
        <v>28.15</v>
      </c>
      <c r="F54" s="10">
        <f>Abril!E3</f>
        <v>60.24</v>
      </c>
      <c r="G54" s="10">
        <f>Abril!F3</f>
        <v>124997.54</v>
      </c>
      <c r="H54" s="10">
        <f>Abril!G3</f>
        <v>449.99</v>
      </c>
      <c r="I54" s="10">
        <f>Abril!H3</f>
        <v>26581.21</v>
      </c>
      <c r="J54" s="10">
        <f>Abril!I3</f>
        <v>44974.39</v>
      </c>
      <c r="K54" s="17">
        <f>Abril!J3</f>
        <v>42363.199999999997</v>
      </c>
    </row>
    <row r="55" spans="1:11" ht="15.75" thickBot="1" x14ac:dyDescent="0.3">
      <c r="A55" s="15" t="s">
        <v>37</v>
      </c>
      <c r="B55" s="9" t="s">
        <v>16</v>
      </c>
      <c r="C55" s="10">
        <f>Abril!B4</f>
        <v>208283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208283</v>
      </c>
      <c r="H55" s="10">
        <f>Abril!G4</f>
        <v>749.82</v>
      </c>
      <c r="I55" s="10">
        <f>Abril!H4</f>
        <v>219245.26</v>
      </c>
      <c r="J55" s="10">
        <f>Abril!I4</f>
        <v>75528.52</v>
      </c>
      <c r="K55" s="17">
        <f>Abril!J4</f>
        <v>70065.05</v>
      </c>
    </row>
    <row r="56" spans="1:11" ht="15.75" thickBot="1" x14ac:dyDescent="0.3">
      <c r="A56" s="15" t="s">
        <v>37</v>
      </c>
      <c r="B56" s="9" t="s">
        <v>17</v>
      </c>
      <c r="C56" s="10">
        <f>Abril!B5</f>
        <v>19.22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19.22</v>
      </c>
      <c r="H56" s="10">
        <f>Abril!G5</f>
        <v>7.0000000000000007E-2</v>
      </c>
      <c r="I56" s="10">
        <f>Abril!H5</f>
        <v>4.3600000000000003</v>
      </c>
      <c r="J56" s="10">
        <f>Abril!I5</f>
        <v>6.69</v>
      </c>
      <c r="K56" s="17">
        <f>Abril!J5</f>
        <v>6.31</v>
      </c>
    </row>
    <row r="57" spans="1:11" ht="15.75" thickBot="1" x14ac:dyDescent="0.3">
      <c r="A57" s="15" t="s">
        <v>37</v>
      </c>
      <c r="B57" s="9" t="s">
        <v>18</v>
      </c>
      <c r="C57" s="10">
        <f>Abril!B6</f>
        <v>847856.2</v>
      </c>
      <c r="D57" s="10">
        <f>Abril!C6</f>
        <v>801164.63</v>
      </c>
      <c r="E57" s="10">
        <f>Abril!D6</f>
        <v>976432.92</v>
      </c>
      <c r="F57" s="10">
        <f>Abril!E6</f>
        <v>131.6</v>
      </c>
      <c r="G57" s="10">
        <f>Abril!F6</f>
        <v>672719.51</v>
      </c>
      <c r="H57" s="10">
        <f>Abril!G6</f>
        <v>2421.79</v>
      </c>
      <c r="I57" s="10">
        <f>Abril!H6</f>
        <v>59247.68</v>
      </c>
      <c r="J57" s="10">
        <f>Abril!I6</f>
        <v>262236.65000000002</v>
      </c>
      <c r="K57" s="17">
        <f>Abril!J6</f>
        <v>243119.01</v>
      </c>
    </row>
    <row r="58" spans="1:11" ht="15.75" thickBot="1" x14ac:dyDescent="0.3">
      <c r="A58" s="15" t="s">
        <v>37</v>
      </c>
      <c r="B58" s="9" t="s">
        <v>19</v>
      </c>
      <c r="C58" s="10">
        <f>Abril!B7</f>
        <v>1010978.46</v>
      </c>
      <c r="D58" s="10">
        <f>Abril!C7</f>
        <v>628438.31000000006</v>
      </c>
      <c r="E58" s="10">
        <f>Abril!D7</f>
        <v>671734.62</v>
      </c>
      <c r="F58" s="10">
        <f>Abril!E7</f>
        <v>181.19</v>
      </c>
      <c r="G58" s="10">
        <f>Abril!F7</f>
        <v>967863.34</v>
      </c>
      <c r="H58" s="10">
        <f>Abril!G7</f>
        <v>3484.31</v>
      </c>
      <c r="I58" s="10">
        <f>Abril!H7</f>
        <v>81822.12</v>
      </c>
      <c r="J58" s="10">
        <f>Abril!I7</f>
        <v>400773.8</v>
      </c>
      <c r="K58" s="17">
        <f>Abril!J7</f>
        <v>386955.35</v>
      </c>
    </row>
    <row r="59" spans="1:11" ht="15.75" thickBot="1" x14ac:dyDescent="0.3">
      <c r="A59" s="15" t="s">
        <v>37</v>
      </c>
      <c r="B59" s="9" t="s">
        <v>20</v>
      </c>
      <c r="C59" s="10">
        <f>Abril!B8</f>
        <v>0</v>
      </c>
      <c r="D59" s="10">
        <f>Abril!C8</f>
        <v>383.42</v>
      </c>
      <c r="E59" s="10">
        <f>Abril!D8</f>
        <v>362.86</v>
      </c>
      <c r="F59" s="10">
        <f>Abril!E8</f>
        <v>0</v>
      </c>
      <c r="G59" s="10">
        <f>Abril!F8</f>
        <v>20.56</v>
      </c>
      <c r="H59" s="10">
        <f>Abril!G8</f>
        <v>7.0000000000000007E-2</v>
      </c>
      <c r="I59" s="10">
        <f>Abril!H8</f>
        <v>1.6</v>
      </c>
      <c r="J59" s="10">
        <f>Abril!I8</f>
        <v>10.33</v>
      </c>
      <c r="K59" s="17">
        <f>Abril!J8</f>
        <v>8.9700000000000006</v>
      </c>
    </row>
    <row r="60" spans="1:11" ht="15.75" thickBot="1" x14ac:dyDescent="0.3">
      <c r="A60" s="15" t="s">
        <v>37</v>
      </c>
      <c r="B60" s="9" t="s">
        <v>21</v>
      </c>
      <c r="C60" s="10">
        <f>Abril!B9</f>
        <v>500829.2</v>
      </c>
      <c r="D60" s="10">
        <f>Abril!C9</f>
        <v>25878.78</v>
      </c>
      <c r="E60" s="10">
        <f>Abril!D9</f>
        <v>24151.5</v>
      </c>
      <c r="F60" s="10">
        <f>Abril!E9</f>
        <v>0</v>
      </c>
      <c r="G60" s="10">
        <f>Abril!F9</f>
        <v>502556.48</v>
      </c>
      <c r="H60" s="10">
        <f>Abril!G9</f>
        <v>1809.2</v>
      </c>
      <c r="I60" s="10">
        <f>Abril!H9</f>
        <v>179954.32</v>
      </c>
      <c r="J60" s="10">
        <f>Abril!I9</f>
        <v>102939.39</v>
      </c>
      <c r="K60" s="17">
        <f>Abril!J9</f>
        <v>87845.94</v>
      </c>
    </row>
    <row r="61" spans="1:11" ht="15.75" thickBot="1" x14ac:dyDescent="0.3">
      <c r="A61" s="15" t="s">
        <v>37</v>
      </c>
      <c r="B61" s="9" t="s">
        <v>22</v>
      </c>
      <c r="C61" s="10">
        <f>Abril!B10</f>
        <v>4076097.86</v>
      </c>
      <c r="D61" s="10">
        <f>Abril!C10</f>
        <v>14643.19</v>
      </c>
      <c r="E61" s="10">
        <f>Abril!D10</f>
        <v>25786.78</v>
      </c>
      <c r="F61" s="10">
        <f>Abril!E10</f>
        <v>0</v>
      </c>
      <c r="G61" s="10">
        <f>Abril!F10</f>
        <v>4064954.27</v>
      </c>
      <c r="H61" s="10">
        <f>Abril!G10</f>
        <v>14633.84</v>
      </c>
      <c r="I61" s="10">
        <f>Abril!H10</f>
        <v>416631.53</v>
      </c>
      <c r="J61" s="10">
        <f>Abril!I10</f>
        <v>1830249.59</v>
      </c>
      <c r="K61" s="17">
        <f>Abril!J10</f>
        <v>1770526.91</v>
      </c>
    </row>
    <row r="62" spans="1:11" ht="15.75" thickBot="1" x14ac:dyDescent="0.3">
      <c r="A62" s="15" t="s">
        <v>37</v>
      </c>
      <c r="B62" s="9" t="s">
        <v>23</v>
      </c>
      <c r="C62" s="10">
        <f>Abril!B11</f>
        <v>653302</v>
      </c>
      <c r="D62" s="10">
        <f>Abril!C11</f>
        <v>3456550.7</v>
      </c>
      <c r="E62" s="10">
        <f>Abril!D11</f>
        <v>3665268.7</v>
      </c>
      <c r="F62" s="10">
        <f>Abril!E11</f>
        <v>-8783</v>
      </c>
      <c r="G62" s="10">
        <f>Abril!F11</f>
        <v>435801</v>
      </c>
      <c r="H62" s="10">
        <f>Abril!G11</f>
        <v>1568.88</v>
      </c>
      <c r="I62" s="10">
        <f>Abril!H11</f>
        <v>67046.31</v>
      </c>
      <c r="J62" s="10">
        <f>Abril!I11</f>
        <v>158032.10999999999</v>
      </c>
      <c r="K62" s="17">
        <f>Abril!J11</f>
        <v>146600.64000000001</v>
      </c>
    </row>
    <row r="63" spans="1:11" ht="15.75" thickBot="1" x14ac:dyDescent="0.3">
      <c r="A63" s="15" t="s">
        <v>37</v>
      </c>
      <c r="B63" s="9" t="s">
        <v>24</v>
      </c>
      <c r="C63" s="10">
        <f>Abril!B12</f>
        <v>38488.79</v>
      </c>
      <c r="D63" s="10">
        <f>Abril!C12</f>
        <v>0</v>
      </c>
      <c r="E63" s="10">
        <f>Abril!D12</f>
        <v>12.18</v>
      </c>
      <c r="F63" s="10">
        <f>Abril!E12</f>
        <v>0</v>
      </c>
      <c r="G63" s="10">
        <f>Abril!F12</f>
        <v>38476.61</v>
      </c>
      <c r="H63" s="10">
        <f>Abril!G12</f>
        <v>138.52000000000001</v>
      </c>
      <c r="I63" s="10">
        <f>Abril!H12</f>
        <v>38476.61</v>
      </c>
      <c r="J63" s="10">
        <f>Abril!I12</f>
        <v>11350.55</v>
      </c>
      <c r="K63" s="17">
        <f>Abril!J12</f>
        <v>11056.05</v>
      </c>
    </row>
    <row r="64" spans="1:11" ht="15.75" thickBot="1" x14ac:dyDescent="0.3">
      <c r="A64" s="15" t="s">
        <v>37</v>
      </c>
      <c r="B64" s="9" t="s">
        <v>25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37</v>
      </c>
      <c r="B65" s="9" t="s">
        <v>26</v>
      </c>
      <c r="C65" s="10">
        <f>Abril!B14</f>
        <v>93276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93276</v>
      </c>
      <c r="H65" s="10">
        <f>Abril!G14</f>
        <v>335.79</v>
      </c>
      <c r="I65" s="10">
        <f>Abril!H14</f>
        <v>7985.96</v>
      </c>
      <c r="J65" s="10">
        <f>Abril!I14</f>
        <v>28483.02</v>
      </c>
      <c r="K65" s="17">
        <f>Abril!J14</f>
        <v>27913.040000000001</v>
      </c>
    </row>
    <row r="66" spans="1:11" ht="15.75" thickBot="1" x14ac:dyDescent="0.3">
      <c r="A66" s="15" t="s">
        <v>37</v>
      </c>
      <c r="B66" s="9" t="s">
        <v>27</v>
      </c>
      <c r="C66" s="10">
        <f>Abril!B15</f>
        <v>1156297.3899999999</v>
      </c>
      <c r="D66" s="10">
        <f>Abril!C15</f>
        <v>1232027.43</v>
      </c>
      <c r="E66" s="10">
        <f>Abril!D15</f>
        <v>1237586.0900000001</v>
      </c>
      <c r="F66" s="10">
        <f>Abril!E15</f>
        <v>-58836.95</v>
      </c>
      <c r="G66" s="10">
        <f>Abril!F15</f>
        <v>1091901.78</v>
      </c>
      <c r="H66" s="10">
        <f>Abril!G15</f>
        <v>3930.86</v>
      </c>
      <c r="I66" s="10">
        <f>Abril!H15</f>
        <v>339745.33</v>
      </c>
      <c r="J66" s="10">
        <f>Abril!I15</f>
        <v>280638.53999999998</v>
      </c>
      <c r="K66" s="17">
        <f>Abril!J15</f>
        <v>251206.26</v>
      </c>
    </row>
    <row r="67" spans="1:11" ht="15.75" thickBot="1" x14ac:dyDescent="0.3">
      <c r="A67" s="15" t="s">
        <v>37</v>
      </c>
      <c r="B67" s="9" t="s">
        <v>28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37</v>
      </c>
      <c r="B68" s="9" t="s">
        <v>29</v>
      </c>
      <c r="C68" s="10">
        <f>Abril!B17</f>
        <v>18046</v>
      </c>
      <c r="D68" s="10">
        <f>Abril!C17</f>
        <v>16309</v>
      </c>
      <c r="E68" s="10">
        <f>Abril!D17</f>
        <v>17542</v>
      </c>
      <c r="F68" s="10">
        <f>Abril!E17</f>
        <v>0</v>
      </c>
      <c r="G68" s="10">
        <f>Abril!F17</f>
        <v>16813</v>
      </c>
      <c r="H68" s="10">
        <f>Abril!G17</f>
        <v>60.53</v>
      </c>
      <c r="I68" s="10">
        <f>Abril!H17</f>
        <v>6047.84</v>
      </c>
      <c r="J68" s="10">
        <f>Abril!I17</f>
        <v>1935.93</v>
      </c>
      <c r="K68" s="17">
        <f>Abril!J17</f>
        <v>1894.04</v>
      </c>
    </row>
    <row r="69" spans="1:11" ht="15.75" thickBot="1" x14ac:dyDescent="0.3">
      <c r="A69" s="15" t="s">
        <v>37</v>
      </c>
      <c r="B69" s="9" t="s">
        <v>30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38</v>
      </c>
      <c r="B70" s="9" t="s">
        <v>14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38</v>
      </c>
      <c r="B71" s="9" t="s">
        <v>15</v>
      </c>
      <c r="C71" s="10">
        <f>Mayo!B3</f>
        <v>128314.23</v>
      </c>
      <c r="D71" s="10">
        <f>Mayo!C3</f>
        <v>28.15</v>
      </c>
      <c r="E71" s="10">
        <f>Mayo!D3</f>
        <v>26.17</v>
      </c>
      <c r="F71" s="10">
        <f>Mayo!E3</f>
        <v>70.23</v>
      </c>
      <c r="G71" s="10">
        <f>Mayo!F3</f>
        <v>128386.44</v>
      </c>
      <c r="H71" s="10">
        <f>Mayo!G3</f>
        <v>462.19</v>
      </c>
      <c r="I71" s="10">
        <f>Mayo!H3</f>
        <v>27844.25</v>
      </c>
      <c r="J71" s="10">
        <f>Mayo!I3</f>
        <v>46845.760000000002</v>
      </c>
      <c r="K71" s="17">
        <f>Mayo!J3</f>
        <v>43992.82</v>
      </c>
    </row>
    <row r="72" spans="1:11" ht="15.75" thickBot="1" x14ac:dyDescent="0.3">
      <c r="A72" s="15" t="s">
        <v>38</v>
      </c>
      <c r="B72" s="9" t="s">
        <v>16</v>
      </c>
      <c r="C72" s="10">
        <f>Mayo!B4</f>
        <v>222827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222827</v>
      </c>
      <c r="H72" s="10">
        <f>Mayo!G4</f>
        <v>802.18</v>
      </c>
      <c r="I72" s="10">
        <f>Mayo!H4</f>
        <v>234554.74</v>
      </c>
      <c r="J72" s="10">
        <f>Mayo!I4</f>
        <v>79275.94</v>
      </c>
      <c r="K72" s="17">
        <f>Mayo!J4</f>
        <v>73459.070000000007</v>
      </c>
    </row>
    <row r="73" spans="1:11" ht="15.75" thickBot="1" x14ac:dyDescent="0.3">
      <c r="A73" s="15" t="s">
        <v>38</v>
      </c>
      <c r="B73" s="9" t="s">
        <v>17</v>
      </c>
      <c r="C73" s="10">
        <f>Mayo!B5</f>
        <v>155.75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155.75</v>
      </c>
      <c r="H73" s="10">
        <f>Mayo!G5</f>
        <v>0.56000000000000005</v>
      </c>
      <c r="I73" s="10">
        <f>Mayo!H5</f>
        <v>35.32</v>
      </c>
      <c r="J73" s="10">
        <f>Mayo!I5</f>
        <v>54.2</v>
      </c>
      <c r="K73" s="17">
        <f>Mayo!J5</f>
        <v>49.08</v>
      </c>
    </row>
    <row r="74" spans="1:11" ht="15.75" thickBot="1" x14ac:dyDescent="0.3">
      <c r="A74" s="15" t="s">
        <v>38</v>
      </c>
      <c r="B74" s="9" t="s">
        <v>18</v>
      </c>
      <c r="C74" s="10">
        <f>Mayo!B6</f>
        <v>823768.07</v>
      </c>
      <c r="D74" s="10">
        <f>Mayo!C6</f>
        <v>976432.92</v>
      </c>
      <c r="E74" s="10">
        <f>Mayo!D6</f>
        <v>1089395.1200000001</v>
      </c>
      <c r="F74" s="10">
        <f>Mayo!E6</f>
        <v>-1178.75</v>
      </c>
      <c r="G74" s="10">
        <f>Mayo!F6</f>
        <v>709627.12</v>
      </c>
      <c r="H74" s="10">
        <f>Mayo!G6</f>
        <v>2554.66</v>
      </c>
      <c r="I74" s="10">
        <f>Mayo!H6</f>
        <v>62612.68</v>
      </c>
      <c r="J74" s="10">
        <f>Mayo!I6</f>
        <v>277900.38</v>
      </c>
      <c r="K74" s="17">
        <f>Mayo!J6</f>
        <v>257040.66</v>
      </c>
    </row>
    <row r="75" spans="1:11" ht="15.75" thickBot="1" x14ac:dyDescent="0.3">
      <c r="A75" s="15" t="s">
        <v>38</v>
      </c>
      <c r="B75" s="9" t="s">
        <v>19</v>
      </c>
      <c r="C75" s="10">
        <f>Mayo!B7</f>
        <v>870048.04</v>
      </c>
      <c r="D75" s="10">
        <f>Mayo!C7</f>
        <v>683115.22</v>
      </c>
      <c r="E75" s="10">
        <f>Mayo!D7</f>
        <v>695693.16</v>
      </c>
      <c r="F75" s="10">
        <f>Mayo!E7</f>
        <v>-233.47</v>
      </c>
      <c r="G75" s="10">
        <f>Mayo!F7</f>
        <v>857236.63</v>
      </c>
      <c r="H75" s="10">
        <f>Mayo!G7</f>
        <v>3086.05</v>
      </c>
      <c r="I75" s="10">
        <f>Mayo!H7</f>
        <v>72286.55</v>
      </c>
      <c r="J75" s="10">
        <f>Mayo!I7</f>
        <v>341065.73</v>
      </c>
      <c r="K75" s="17">
        <f>Mayo!J7</f>
        <v>329437.07</v>
      </c>
    </row>
    <row r="76" spans="1:11" ht="15.75" thickBot="1" x14ac:dyDescent="0.3">
      <c r="A76" s="15" t="s">
        <v>38</v>
      </c>
      <c r="B76" s="9" t="s">
        <v>20</v>
      </c>
      <c r="C76" s="10">
        <f>Mayo!B8</f>
        <v>0</v>
      </c>
      <c r="D76" s="10">
        <f>Mayo!C8</f>
        <v>362.86</v>
      </c>
      <c r="E76" s="10">
        <f>Mayo!D8</f>
        <v>368.06</v>
      </c>
      <c r="F76" s="10">
        <f>Mayo!E8</f>
        <v>5.2</v>
      </c>
      <c r="G76" s="10">
        <f>Mayo!F8</f>
        <v>0</v>
      </c>
      <c r="H76" s="10">
        <f>Mayo!G8</f>
        <v>0</v>
      </c>
      <c r="I76" s="10">
        <f>Mayo!H8</f>
        <v>0</v>
      </c>
      <c r="J76" s="10">
        <f>Mayo!I8</f>
        <v>0</v>
      </c>
      <c r="K76" s="17">
        <f>Mayo!J8</f>
        <v>0</v>
      </c>
    </row>
    <row r="77" spans="1:11" ht="15.75" thickBot="1" x14ac:dyDescent="0.3">
      <c r="A77" s="15" t="s">
        <v>38</v>
      </c>
      <c r="B77" s="9" t="s">
        <v>21</v>
      </c>
      <c r="C77" s="10">
        <f>Mayo!B9</f>
        <v>412873.05</v>
      </c>
      <c r="D77" s="10">
        <f>Mayo!C9</f>
        <v>24151.5</v>
      </c>
      <c r="E77" s="10">
        <f>Mayo!D9</f>
        <v>21938.81</v>
      </c>
      <c r="F77" s="10">
        <f>Mayo!E9</f>
        <v>0</v>
      </c>
      <c r="G77" s="10">
        <f>Mayo!F9</f>
        <v>415085.74</v>
      </c>
      <c r="H77" s="10">
        <f>Mayo!G9</f>
        <v>1494.31</v>
      </c>
      <c r="I77" s="10">
        <f>Mayo!H9</f>
        <v>150681.60000000001</v>
      </c>
      <c r="J77" s="10">
        <f>Mayo!I9</f>
        <v>104037.1</v>
      </c>
      <c r="K77" s="17">
        <f>Mayo!J9</f>
        <v>88878.32</v>
      </c>
    </row>
    <row r="78" spans="1:11" ht="15.75" thickBot="1" x14ac:dyDescent="0.3">
      <c r="A78" s="15" t="s">
        <v>38</v>
      </c>
      <c r="B78" s="9" t="s">
        <v>22</v>
      </c>
      <c r="C78" s="10">
        <f>Mayo!B10</f>
        <v>3894786.7</v>
      </c>
      <c r="D78" s="10">
        <f>Mayo!C10</f>
        <v>25786.78</v>
      </c>
      <c r="E78" s="10">
        <f>Mayo!D10</f>
        <v>23507.68</v>
      </c>
      <c r="F78" s="10">
        <f>Mayo!E10</f>
        <v>0</v>
      </c>
      <c r="G78" s="10">
        <f>Mayo!F10</f>
        <v>3897065.8</v>
      </c>
      <c r="H78" s="10">
        <f>Mayo!G10</f>
        <v>14029.44</v>
      </c>
      <c r="I78" s="10">
        <f>Mayo!H10</f>
        <v>371228.34</v>
      </c>
      <c r="J78" s="10">
        <f>Mayo!I10</f>
        <v>1796006</v>
      </c>
      <c r="K78" s="17">
        <f>Mayo!J10</f>
        <v>1737486.2</v>
      </c>
    </row>
    <row r="79" spans="1:11" ht="15.75" thickBot="1" x14ac:dyDescent="0.3">
      <c r="A79" s="15" t="s">
        <v>38</v>
      </c>
      <c r="B79" s="9" t="s">
        <v>23</v>
      </c>
      <c r="C79" s="10">
        <f>Mayo!B11</f>
        <v>154223.57</v>
      </c>
      <c r="D79" s="10">
        <f>Mayo!C11</f>
        <v>3665268.7</v>
      </c>
      <c r="E79" s="10">
        <f>Mayo!D11</f>
        <v>3318144.88</v>
      </c>
      <c r="F79" s="10">
        <f>Mayo!E11</f>
        <v>511.61</v>
      </c>
      <c r="G79" s="10">
        <f>Mayo!F11</f>
        <v>501859</v>
      </c>
      <c r="H79" s="10">
        <f>Mayo!G11</f>
        <v>1806.69</v>
      </c>
      <c r="I79" s="10">
        <f>Mayo!H11</f>
        <v>76335.23</v>
      </c>
      <c r="J79" s="10">
        <f>Mayo!I11</f>
        <v>173262.6</v>
      </c>
      <c r="K79" s="17">
        <f>Mayo!J11</f>
        <v>159551.12</v>
      </c>
    </row>
    <row r="80" spans="1:11" ht="15.75" thickBot="1" x14ac:dyDescent="0.3">
      <c r="A80" s="15" t="s">
        <v>38</v>
      </c>
      <c r="B80" s="9" t="s">
        <v>24</v>
      </c>
      <c r="C80" s="10">
        <f>Mayo!B12</f>
        <v>35332.269999999997</v>
      </c>
      <c r="D80" s="10">
        <f>Mayo!C12</f>
        <v>12.18</v>
      </c>
      <c r="E80" s="10">
        <f>Mayo!D12</f>
        <v>0</v>
      </c>
      <c r="F80" s="10">
        <f>Mayo!E12</f>
        <v>-12.18</v>
      </c>
      <c r="G80" s="10">
        <f>Mayo!F12</f>
        <v>35332.269999999997</v>
      </c>
      <c r="H80" s="10">
        <f>Mayo!G12</f>
        <v>127.2</v>
      </c>
      <c r="I80" s="10">
        <f>Mayo!H12</f>
        <v>35332.269999999997</v>
      </c>
      <c r="J80" s="10">
        <f>Mayo!I12</f>
        <v>10358.06</v>
      </c>
      <c r="K80" s="17">
        <f>Mayo!J12</f>
        <v>10070.31</v>
      </c>
    </row>
    <row r="81" spans="1:11" ht="15.75" thickBot="1" x14ac:dyDescent="0.3">
      <c r="A81" s="15" t="s">
        <v>38</v>
      </c>
      <c r="B81" s="9" t="s">
        <v>25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38</v>
      </c>
      <c r="B82" s="9" t="s">
        <v>26</v>
      </c>
      <c r="C82" s="10">
        <f>Mayo!B14</f>
        <v>107753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107753</v>
      </c>
      <c r="H82" s="10">
        <f>Mayo!G14</f>
        <v>387.91</v>
      </c>
      <c r="I82" s="10">
        <f>Mayo!H14</f>
        <v>9612.2199999999993</v>
      </c>
      <c r="J82" s="10">
        <f>Mayo!I14</f>
        <v>33079.49</v>
      </c>
      <c r="K82" s="17">
        <f>Mayo!J14</f>
        <v>32417.9</v>
      </c>
    </row>
    <row r="83" spans="1:11" ht="15.75" thickBot="1" x14ac:dyDescent="0.3">
      <c r="A83" s="15" t="s">
        <v>38</v>
      </c>
      <c r="B83" s="9" t="s">
        <v>27</v>
      </c>
      <c r="C83" s="10">
        <f>Mayo!B15</f>
        <v>1157170.02</v>
      </c>
      <c r="D83" s="10">
        <f>Mayo!C15</f>
        <v>1236813.21</v>
      </c>
      <c r="E83" s="10">
        <f>Mayo!D15</f>
        <v>1315103.97</v>
      </c>
      <c r="F83" s="10">
        <f>Mayo!E15</f>
        <v>-59145.15</v>
      </c>
      <c r="G83" s="10">
        <f>Mayo!F15</f>
        <v>1019734.11</v>
      </c>
      <c r="H83" s="10">
        <f>Mayo!G15</f>
        <v>3671.03</v>
      </c>
      <c r="I83" s="10">
        <f>Mayo!H15</f>
        <v>318463.65000000002</v>
      </c>
      <c r="J83" s="10">
        <f>Mayo!I15</f>
        <v>276816.45</v>
      </c>
      <c r="K83" s="17">
        <f>Mayo!J15</f>
        <v>246891.24</v>
      </c>
    </row>
    <row r="84" spans="1:11" ht="15.75" thickBot="1" x14ac:dyDescent="0.3">
      <c r="A84" s="15" t="s">
        <v>38</v>
      </c>
      <c r="B84" s="9" t="s">
        <v>28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38</v>
      </c>
      <c r="B85" s="9" t="s">
        <v>29</v>
      </c>
      <c r="C85" s="10">
        <f>Mayo!B17</f>
        <v>30735</v>
      </c>
      <c r="D85" s="10">
        <f>Mayo!C17</f>
        <v>13168</v>
      </c>
      <c r="E85" s="10">
        <f>Mayo!D17</f>
        <v>13164</v>
      </c>
      <c r="F85" s="10">
        <f>Mayo!E17</f>
        <v>-4</v>
      </c>
      <c r="G85" s="10">
        <f>Mayo!F17</f>
        <v>30735</v>
      </c>
      <c r="H85" s="10">
        <f>Mayo!G17</f>
        <v>110.65</v>
      </c>
      <c r="I85" s="10">
        <f>Mayo!H17</f>
        <v>7683.75</v>
      </c>
      <c r="J85" s="10">
        <f>Mayo!I17</f>
        <v>3546.52</v>
      </c>
      <c r="K85" s="17">
        <f>Mayo!J17</f>
        <v>2900.58</v>
      </c>
    </row>
    <row r="86" spans="1:11" ht="15.75" thickBot="1" x14ac:dyDescent="0.3">
      <c r="A86" s="15" t="s">
        <v>38</v>
      </c>
      <c r="B86" s="9" t="s">
        <v>30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39</v>
      </c>
      <c r="B87" s="9" t="s">
        <v>14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39</v>
      </c>
      <c r="B88" s="9" t="s">
        <v>15</v>
      </c>
      <c r="C88" s="10">
        <f>Junio!B3</f>
        <v>131018.03</v>
      </c>
      <c r="D88" s="10">
        <f>Junio!C3</f>
        <v>26.17</v>
      </c>
      <c r="E88" s="10">
        <f>Junio!D3</f>
        <v>28.68</v>
      </c>
      <c r="F88" s="10">
        <f>Junio!E3</f>
        <v>0</v>
      </c>
      <c r="G88" s="10">
        <f>Junio!F3</f>
        <v>131015.52</v>
      </c>
      <c r="H88" s="10">
        <f>Junio!G3</f>
        <v>471.66</v>
      </c>
      <c r="I88" s="10">
        <f>Junio!H3</f>
        <v>28249.18</v>
      </c>
      <c r="J88" s="10">
        <f>Junio!I3</f>
        <v>46972.89</v>
      </c>
      <c r="K88" s="17">
        <f>Junio!J3</f>
        <v>44038.65</v>
      </c>
    </row>
    <row r="89" spans="1:11" ht="15.75" thickBot="1" x14ac:dyDescent="0.3">
      <c r="A89" s="15" t="s">
        <v>39</v>
      </c>
      <c r="B89" s="9" t="s">
        <v>16</v>
      </c>
      <c r="C89" s="10">
        <f>Junio!B4</f>
        <v>206859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206859</v>
      </c>
      <c r="H89" s="10">
        <f>Junio!G4</f>
        <v>744.69</v>
      </c>
      <c r="I89" s="10">
        <f>Junio!H4</f>
        <v>220062.77</v>
      </c>
      <c r="J89" s="10">
        <f>Junio!I4</f>
        <v>73976.789999999994</v>
      </c>
      <c r="K89" s="17">
        <f>Junio!J4</f>
        <v>68470.36</v>
      </c>
    </row>
    <row r="90" spans="1:11" ht="15.75" thickBot="1" x14ac:dyDescent="0.3">
      <c r="A90" s="15" t="s">
        <v>39</v>
      </c>
      <c r="B90" s="9" t="s">
        <v>17</v>
      </c>
      <c r="C90" s="10">
        <f>Junio!B5</f>
        <v>920.68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920.68</v>
      </c>
      <c r="H90" s="10">
        <f>Junio!G5</f>
        <v>3.31</v>
      </c>
      <c r="I90" s="10">
        <f>Junio!H5</f>
        <v>208.77</v>
      </c>
      <c r="J90" s="10">
        <f>Junio!I5</f>
        <v>320.39999999999998</v>
      </c>
      <c r="K90" s="17">
        <f>Junio!J5</f>
        <v>285</v>
      </c>
    </row>
    <row r="91" spans="1:11" ht="15.75" thickBot="1" x14ac:dyDescent="0.3">
      <c r="A91" s="15" t="s">
        <v>39</v>
      </c>
      <c r="B91" s="9" t="s">
        <v>18</v>
      </c>
      <c r="C91" s="10">
        <f>Junio!B6</f>
        <v>465480.92</v>
      </c>
      <c r="D91" s="10">
        <f>Junio!C6</f>
        <v>1089395.1200000001</v>
      </c>
      <c r="E91" s="10">
        <f>Junio!D6</f>
        <v>914061.43</v>
      </c>
      <c r="F91" s="10">
        <f>Junio!E6</f>
        <v>642.79999999999995</v>
      </c>
      <c r="G91" s="10">
        <f>Junio!F6</f>
        <v>641457.41</v>
      </c>
      <c r="H91" s="10">
        <f>Junio!G6</f>
        <v>2309.25</v>
      </c>
      <c r="I91" s="10">
        <f>Junio!H6</f>
        <v>56509.58</v>
      </c>
      <c r="J91" s="10">
        <f>Junio!I6</f>
        <v>250262.78</v>
      </c>
      <c r="K91" s="17">
        <f>Junio!J6</f>
        <v>233120.53</v>
      </c>
    </row>
    <row r="92" spans="1:11" ht="15.75" thickBot="1" x14ac:dyDescent="0.3">
      <c r="A92" s="15" t="s">
        <v>39</v>
      </c>
      <c r="B92" s="9" t="s">
        <v>19</v>
      </c>
      <c r="C92" s="10">
        <f>Junio!B7</f>
        <v>881028.87</v>
      </c>
      <c r="D92" s="10">
        <f>Junio!C7</f>
        <v>695693.16</v>
      </c>
      <c r="E92" s="10">
        <f>Junio!D7</f>
        <v>642199.55000000005</v>
      </c>
      <c r="F92" s="10">
        <f>Junio!E7</f>
        <v>-386.72</v>
      </c>
      <c r="G92" s="10">
        <f>Junio!F7</f>
        <v>934135.76</v>
      </c>
      <c r="H92" s="10">
        <f>Junio!G7</f>
        <v>3362.88</v>
      </c>
      <c r="I92" s="10">
        <f>Junio!H7</f>
        <v>78976.276449086159</v>
      </c>
      <c r="J92" s="10">
        <f>Junio!I7</f>
        <v>371177.68666666665</v>
      </c>
      <c r="K92" s="17">
        <f>Junio!J7</f>
        <v>358403.51333333331</v>
      </c>
    </row>
    <row r="93" spans="1:11" ht="15.75" thickBot="1" x14ac:dyDescent="0.3">
      <c r="A93" s="15" t="s">
        <v>39</v>
      </c>
      <c r="B93" s="9" t="s">
        <v>20</v>
      </c>
      <c r="C93" s="10">
        <f>Junio!B8</f>
        <v>0</v>
      </c>
      <c r="D93" s="10">
        <f>Junio!C8</f>
        <v>368.06</v>
      </c>
      <c r="E93" s="10">
        <f>Junio!D8</f>
        <v>365.03</v>
      </c>
      <c r="F93" s="10">
        <f>Junio!E8</f>
        <v>-3.03</v>
      </c>
      <c r="G93" s="10">
        <f>Junio!F8</f>
        <v>0</v>
      </c>
      <c r="H93" s="10">
        <f>Junio!G8</f>
        <v>0</v>
      </c>
      <c r="I93" s="10">
        <f>Junio!H8</f>
        <v>0</v>
      </c>
      <c r="J93" s="10">
        <f>Junio!I8</f>
        <v>0</v>
      </c>
      <c r="K93" s="17">
        <f>Junio!J8</f>
        <v>0</v>
      </c>
    </row>
    <row r="94" spans="1:11" ht="15.75" thickBot="1" x14ac:dyDescent="0.3">
      <c r="A94" s="15" t="s">
        <v>39</v>
      </c>
      <c r="B94" s="9" t="s">
        <v>21</v>
      </c>
      <c r="C94" s="10">
        <f>Junio!B9</f>
        <v>515797.2</v>
      </c>
      <c r="D94" s="10">
        <f>Junio!C9</f>
        <v>21938.81</v>
      </c>
      <c r="E94" s="10">
        <f>Junio!D9</f>
        <v>25073.99</v>
      </c>
      <c r="F94" s="10">
        <f>Junio!E9</f>
        <v>0</v>
      </c>
      <c r="G94" s="10">
        <f>Junio!F9</f>
        <v>512662.02</v>
      </c>
      <c r="H94" s="10">
        <f>Junio!G9</f>
        <v>1845.58</v>
      </c>
      <c r="I94" s="10">
        <f>Junio!H9</f>
        <v>188767.55</v>
      </c>
      <c r="J94" s="10">
        <f>Junio!I9</f>
        <v>127622.15333333334</v>
      </c>
      <c r="K94" s="17">
        <f>Junio!J9</f>
        <v>111285.30333333333</v>
      </c>
    </row>
    <row r="95" spans="1:11" ht="15.75" thickBot="1" x14ac:dyDescent="0.3">
      <c r="A95" s="15" t="s">
        <v>39</v>
      </c>
      <c r="B95" s="9" t="s">
        <v>22</v>
      </c>
      <c r="C95" s="10">
        <f>Junio!B10</f>
        <v>4101217.69</v>
      </c>
      <c r="D95" s="10">
        <f>Junio!C10</f>
        <v>23507.68</v>
      </c>
      <c r="E95" s="10">
        <f>Junio!D10</f>
        <v>7446.68</v>
      </c>
      <c r="F95" s="10">
        <f>Junio!E10</f>
        <v>0</v>
      </c>
      <c r="G95" s="10">
        <f>Junio!F10</f>
        <v>4117278.69</v>
      </c>
      <c r="H95" s="10">
        <f>Junio!G10</f>
        <v>14822.21</v>
      </c>
      <c r="I95" s="10">
        <f>Junio!H10</f>
        <v>391349.61</v>
      </c>
      <c r="J95" s="10">
        <f>Junio!I10</f>
        <v>1953790.37</v>
      </c>
      <c r="K95" s="17">
        <f>Junio!J10</f>
        <v>1894046.08</v>
      </c>
    </row>
    <row r="96" spans="1:11" ht="15.75" thickBot="1" x14ac:dyDescent="0.3">
      <c r="A96" s="15" t="s">
        <v>39</v>
      </c>
      <c r="B96" s="9" t="s">
        <v>23</v>
      </c>
      <c r="C96" s="10">
        <f>Junio!B11</f>
        <v>189316</v>
      </c>
      <c r="D96" s="10">
        <f>Junio!C11</f>
        <v>3318144.88</v>
      </c>
      <c r="E96" s="10">
        <f>Junio!D11</f>
        <v>3084911.23</v>
      </c>
      <c r="F96" s="10">
        <f>Junio!E11</f>
        <v>23075.45</v>
      </c>
      <c r="G96" s="10">
        <f>Junio!F11</f>
        <v>445625.1</v>
      </c>
      <c r="H96" s="10">
        <f>Junio!G11</f>
        <v>1604.25</v>
      </c>
      <c r="I96" s="10">
        <f>Junio!H11</f>
        <v>67682.5</v>
      </c>
      <c r="J96" s="10">
        <f>Junio!I11</f>
        <v>159201.85</v>
      </c>
      <c r="K96" s="17">
        <f>Junio!J11</f>
        <v>146128.9</v>
      </c>
    </row>
    <row r="97" spans="1:11" ht="15.75" thickBot="1" x14ac:dyDescent="0.3">
      <c r="A97" s="15" t="s">
        <v>39</v>
      </c>
      <c r="B97" s="9" t="s">
        <v>24</v>
      </c>
      <c r="C97" s="10">
        <f>Junio!B12</f>
        <v>27542.16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27542.16</v>
      </c>
      <c r="H97" s="10">
        <f>Junio!G12</f>
        <v>99.15</v>
      </c>
      <c r="I97" s="10">
        <f>Junio!H12</f>
        <v>27542.16</v>
      </c>
      <c r="J97" s="10">
        <f>Junio!I12</f>
        <v>8653.6200000000008</v>
      </c>
      <c r="K97" s="17">
        <f>Junio!J12</f>
        <v>8482.93</v>
      </c>
    </row>
    <row r="98" spans="1:11" ht="15.75" thickBot="1" x14ac:dyDescent="0.3">
      <c r="A98" s="15" t="s">
        <v>39</v>
      </c>
      <c r="B98" s="9" t="s">
        <v>25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39</v>
      </c>
      <c r="B99" s="9" t="s">
        <v>26</v>
      </c>
      <c r="C99" s="10">
        <f>Junio!B14</f>
        <v>89512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89512</v>
      </c>
      <c r="H99" s="10">
        <f>Junio!G14</f>
        <v>322.24</v>
      </c>
      <c r="I99" s="10">
        <f>Junio!H14</f>
        <v>7963.7</v>
      </c>
      <c r="J99" s="10">
        <f>Junio!I14</f>
        <v>29013.62</v>
      </c>
      <c r="K99" s="17">
        <f>Junio!J14</f>
        <v>28432.23</v>
      </c>
    </row>
    <row r="100" spans="1:11" ht="15.75" thickBot="1" x14ac:dyDescent="0.3">
      <c r="A100" s="15" t="s">
        <v>39</v>
      </c>
      <c r="B100" s="9" t="s">
        <v>27</v>
      </c>
      <c r="C100" s="10">
        <f>Junio!B15</f>
        <v>1173319.74</v>
      </c>
      <c r="D100" s="10">
        <f>Junio!C15</f>
        <v>1240915.1499999999</v>
      </c>
      <c r="E100" s="10">
        <f>Junio!D15</f>
        <v>1204733.3</v>
      </c>
      <c r="F100" s="10">
        <f>Junio!E15</f>
        <v>-42394.35</v>
      </c>
      <c r="G100" s="10">
        <f>Junio!F15</f>
        <v>1167107.24</v>
      </c>
      <c r="H100" s="10">
        <f>Junio!G15</f>
        <v>4201.58</v>
      </c>
      <c r="I100" s="10">
        <f>Junio!H15</f>
        <v>357964.75</v>
      </c>
      <c r="J100" s="10">
        <f>Junio!I15</f>
        <v>310720.34000000003</v>
      </c>
      <c r="K100" s="17">
        <f>Junio!J15</f>
        <v>277272.63</v>
      </c>
    </row>
    <row r="101" spans="1:11" ht="15.75" thickBot="1" x14ac:dyDescent="0.3">
      <c r="A101" s="15" t="s">
        <v>39</v>
      </c>
      <c r="B101" s="9" t="s">
        <v>28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39</v>
      </c>
      <c r="B102" s="9" t="s">
        <v>29</v>
      </c>
      <c r="C102" s="10">
        <f>Junio!B17</f>
        <v>46505</v>
      </c>
      <c r="D102" s="10">
        <f>Junio!C17</f>
        <v>13164</v>
      </c>
      <c r="E102" s="10">
        <f>Junio!D17</f>
        <v>13164</v>
      </c>
      <c r="F102" s="10">
        <f>Junio!E17</f>
        <v>0</v>
      </c>
      <c r="G102" s="10">
        <f>Junio!F17</f>
        <v>46505</v>
      </c>
      <c r="H102" s="10">
        <f>Junio!G17</f>
        <v>167.42</v>
      </c>
      <c r="I102" s="10">
        <f>Junio!H17</f>
        <v>11626.25</v>
      </c>
      <c r="J102" s="10">
        <f>Junio!I17</f>
        <v>8873.06</v>
      </c>
      <c r="K102" s="17">
        <f>Junio!J17</f>
        <v>7247.86</v>
      </c>
    </row>
    <row r="103" spans="1:11" ht="15.75" thickBot="1" x14ac:dyDescent="0.3">
      <c r="A103" s="15" t="s">
        <v>39</v>
      </c>
      <c r="B103" s="9" t="s">
        <v>30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40</v>
      </c>
      <c r="B104" s="9" t="s">
        <v>14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40</v>
      </c>
      <c r="B105" s="9" t="s">
        <v>15</v>
      </c>
      <c r="C105" s="10">
        <f>Julio!B3</f>
        <v>131802.94</v>
      </c>
      <c r="D105" s="10">
        <f>Julio!C3</f>
        <v>28.68</v>
      </c>
      <c r="E105" s="10">
        <f>Julio!D3</f>
        <v>27.22</v>
      </c>
      <c r="F105" s="10">
        <f>Julio!E3</f>
        <v>104.92</v>
      </c>
      <c r="G105" s="10">
        <f>Julio!F3</f>
        <v>131909.32</v>
      </c>
      <c r="H105" s="10">
        <f>Julio!G3</f>
        <v>474.89</v>
      </c>
      <c r="I105" s="10">
        <f>Julio!H3</f>
        <v>28432.67</v>
      </c>
      <c r="J105" s="10">
        <f>Julio!I3</f>
        <v>48058.21</v>
      </c>
      <c r="K105" s="17">
        <f>Julio!J3</f>
        <v>44851.54</v>
      </c>
    </row>
    <row r="106" spans="1:11" ht="15.75" thickBot="1" x14ac:dyDescent="0.3">
      <c r="A106" s="15" t="s">
        <v>40</v>
      </c>
      <c r="B106" s="9" t="s">
        <v>16</v>
      </c>
      <c r="C106" s="10">
        <f>Julio!B4</f>
        <v>170334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170334</v>
      </c>
      <c r="H106" s="10">
        <f>Julio!G4</f>
        <v>613.20000000000005</v>
      </c>
      <c r="I106" s="10">
        <f>Julio!H4</f>
        <v>170334</v>
      </c>
      <c r="J106" s="10">
        <f>Julio!I4</f>
        <v>59645.88</v>
      </c>
      <c r="K106" s="17">
        <f>Julio!J4</f>
        <v>54849.23</v>
      </c>
    </row>
    <row r="107" spans="1:11" ht="15.75" thickBot="1" x14ac:dyDescent="0.3">
      <c r="A107" s="15" t="s">
        <v>40</v>
      </c>
      <c r="B107" s="9" t="s">
        <v>17</v>
      </c>
      <c r="C107" s="10">
        <f>Julio!B5</f>
        <v>1549.16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1549.16</v>
      </c>
      <c r="H107" s="10">
        <f>Julio!G5</f>
        <v>5.58</v>
      </c>
      <c r="I107" s="10">
        <f>Julio!H5</f>
        <v>351.28</v>
      </c>
      <c r="J107" s="10">
        <f>Julio!I5</f>
        <v>539.11</v>
      </c>
      <c r="K107" s="17">
        <f>Julio!J5</f>
        <v>479.76</v>
      </c>
    </row>
    <row r="108" spans="1:11" ht="15.75" thickBot="1" x14ac:dyDescent="0.3">
      <c r="A108" s="15" t="s">
        <v>40</v>
      </c>
      <c r="B108" s="9" t="s">
        <v>18</v>
      </c>
      <c r="C108" s="10">
        <f>Julio!B6</f>
        <v>821877.52</v>
      </c>
      <c r="D108" s="10">
        <f>Julio!C6</f>
        <v>914061.43</v>
      </c>
      <c r="E108" s="10">
        <f>Julio!D6</f>
        <v>971916.58</v>
      </c>
      <c r="F108" s="10">
        <f>Julio!E6</f>
        <v>2375.31</v>
      </c>
      <c r="G108" s="10">
        <f>Julio!F6</f>
        <v>766397.68</v>
      </c>
      <c r="H108" s="10">
        <f>Julio!G6</f>
        <v>2759.03</v>
      </c>
      <c r="I108" s="10">
        <f>Julio!H6</f>
        <v>67244.08</v>
      </c>
      <c r="J108" s="10">
        <f>Julio!I6</f>
        <v>298960.53999999998</v>
      </c>
      <c r="K108" s="17">
        <f>Julio!J6</f>
        <v>278153</v>
      </c>
    </row>
    <row r="109" spans="1:11" ht="15.75" thickBot="1" x14ac:dyDescent="0.3">
      <c r="A109" s="15" t="s">
        <v>40</v>
      </c>
      <c r="B109" s="9" t="s">
        <v>19</v>
      </c>
      <c r="C109" s="10">
        <f>Julio!B7</f>
        <v>913936.53</v>
      </c>
      <c r="D109" s="10">
        <f>Julio!C7</f>
        <v>642199.55000000005</v>
      </c>
      <c r="E109" s="10">
        <f>Julio!D7</f>
        <v>650409.75</v>
      </c>
      <c r="F109" s="10">
        <f>Julio!E7</f>
        <v>1607.05</v>
      </c>
      <c r="G109" s="10">
        <f>Julio!F7</f>
        <v>907333.38</v>
      </c>
      <c r="H109" s="10">
        <f>Julio!G7</f>
        <v>3266.41</v>
      </c>
      <c r="I109" s="10">
        <f>Julio!H7</f>
        <v>76327.63</v>
      </c>
      <c r="J109" s="10">
        <f>Julio!I7</f>
        <v>363935.66</v>
      </c>
      <c r="K109" s="17">
        <f>Julio!J7</f>
        <v>351064.02</v>
      </c>
    </row>
    <row r="110" spans="1:11" ht="15.75" thickBot="1" x14ac:dyDescent="0.3">
      <c r="A110" s="15" t="s">
        <v>40</v>
      </c>
      <c r="B110" s="9" t="s">
        <v>20</v>
      </c>
      <c r="C110" s="10">
        <f>Julio!B8</f>
        <v>0</v>
      </c>
      <c r="D110" s="10">
        <f>Julio!C8</f>
        <v>365.03</v>
      </c>
      <c r="E110" s="10">
        <f>Julio!D8</f>
        <v>365.87</v>
      </c>
      <c r="F110" s="10">
        <f>Julio!E8</f>
        <v>0.84</v>
      </c>
      <c r="G110" s="10">
        <f>Julio!F8</f>
        <v>0</v>
      </c>
      <c r="H110" s="10">
        <f>Julio!G8</f>
        <v>0</v>
      </c>
      <c r="I110" s="10">
        <f>Julio!H8</f>
        <v>0</v>
      </c>
      <c r="J110" s="10">
        <f>Julio!I8</f>
        <v>0</v>
      </c>
      <c r="K110" s="17">
        <f>Julio!J8</f>
        <v>0</v>
      </c>
    </row>
    <row r="111" spans="1:11" ht="15.75" thickBot="1" x14ac:dyDescent="0.3">
      <c r="A111" s="15" t="s">
        <v>40</v>
      </c>
      <c r="B111" s="9" t="s">
        <v>21</v>
      </c>
      <c r="C111" s="10">
        <f>Julio!B9</f>
        <v>462497.51</v>
      </c>
      <c r="D111" s="10">
        <f>Julio!C9</f>
        <v>25073.99</v>
      </c>
      <c r="E111" s="10">
        <f>Julio!D9</f>
        <v>25340.59</v>
      </c>
      <c r="F111" s="10">
        <f>Julio!E9</f>
        <v>0</v>
      </c>
      <c r="G111" s="10">
        <f>Julio!F9</f>
        <v>462230.91</v>
      </c>
      <c r="H111" s="10">
        <f>Julio!G9</f>
        <v>1664.03</v>
      </c>
      <c r="I111" s="10">
        <f>Julio!H9</f>
        <v>169133.97</v>
      </c>
      <c r="J111" s="10">
        <f>Julio!I9</f>
        <v>127387.86</v>
      </c>
      <c r="K111" s="17">
        <f>Julio!J9</f>
        <v>110860.27</v>
      </c>
    </row>
    <row r="112" spans="1:11" ht="15.75" thickBot="1" x14ac:dyDescent="0.3">
      <c r="A112" s="15" t="s">
        <v>40</v>
      </c>
      <c r="B112" s="9" t="s">
        <v>22</v>
      </c>
      <c r="C112" s="10">
        <f>Julio!B10</f>
        <v>6491336.4400000004</v>
      </c>
      <c r="D112" s="10">
        <f>Julio!C10</f>
        <v>7446.68</v>
      </c>
      <c r="E112" s="10">
        <f>Julio!D10</f>
        <v>14035.44</v>
      </c>
      <c r="F112" s="10">
        <f>Julio!E10</f>
        <v>0</v>
      </c>
      <c r="G112" s="10">
        <f>Julio!F10</f>
        <v>6484747.6799999997</v>
      </c>
      <c r="H112" s="10">
        <f>Julio!G10</f>
        <v>23345.09</v>
      </c>
      <c r="I112" s="10">
        <f>Julio!H10</f>
        <v>614229.66</v>
      </c>
      <c r="J112" s="10">
        <f>Julio!I10</f>
        <v>3164495.19</v>
      </c>
      <c r="K112" s="17">
        <f>Julio!J10</f>
        <v>3079167.33</v>
      </c>
    </row>
    <row r="113" spans="1:11" ht="15.75" thickBot="1" x14ac:dyDescent="0.3">
      <c r="A113" s="15" t="s">
        <v>40</v>
      </c>
      <c r="B113" s="9" t="s">
        <v>23</v>
      </c>
      <c r="C113" s="10">
        <f>Julio!B11</f>
        <v>37466</v>
      </c>
      <c r="D113" s="10">
        <f>Julio!C11</f>
        <v>3084911.23</v>
      </c>
      <c r="E113" s="10">
        <f>Julio!D11</f>
        <v>2601679.94</v>
      </c>
      <c r="F113" s="10">
        <f>Julio!E11</f>
        <v>6154.86</v>
      </c>
      <c r="G113" s="10">
        <f>Julio!F11</f>
        <v>526852.15</v>
      </c>
      <c r="H113" s="10">
        <f>Julio!G11</f>
        <v>1896.66</v>
      </c>
      <c r="I113" s="10">
        <f>Julio!H11</f>
        <v>85485.88</v>
      </c>
      <c r="J113" s="10">
        <f>Julio!I11</f>
        <v>181741.23</v>
      </c>
      <c r="K113" s="17">
        <f>Julio!J11</f>
        <v>166655.26999999999</v>
      </c>
    </row>
    <row r="114" spans="1:11" ht="15.75" thickBot="1" x14ac:dyDescent="0.3">
      <c r="A114" s="15" t="s">
        <v>40</v>
      </c>
      <c r="B114" s="9" t="s">
        <v>24</v>
      </c>
      <c r="C114" s="10">
        <f>Julio!B12</f>
        <v>43768.31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43768.31</v>
      </c>
      <c r="H114" s="10">
        <f>Julio!G12</f>
        <v>157.57</v>
      </c>
      <c r="I114" s="10">
        <f>Julio!H12</f>
        <v>43764.6</v>
      </c>
      <c r="J114" s="10">
        <f>Julio!I12</f>
        <v>14122.92</v>
      </c>
      <c r="K114" s="17">
        <f>Julio!J12</f>
        <v>13806.42</v>
      </c>
    </row>
    <row r="115" spans="1:11" ht="15.75" thickBot="1" x14ac:dyDescent="0.3">
      <c r="A115" s="15" t="s">
        <v>40</v>
      </c>
      <c r="B115" s="9" t="s">
        <v>25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40</v>
      </c>
      <c r="B116" s="9" t="s">
        <v>26</v>
      </c>
      <c r="C116" s="10">
        <f>Julio!B14</f>
        <v>100273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100273</v>
      </c>
      <c r="H116" s="10">
        <f>Julio!G14</f>
        <v>360.98</v>
      </c>
      <c r="I116" s="10">
        <f>Julio!H14</f>
        <v>8819.09</v>
      </c>
      <c r="J116" s="10">
        <f>Julio!I14</f>
        <v>30894.89</v>
      </c>
      <c r="K116" s="17">
        <f>Julio!J14</f>
        <v>30277.25</v>
      </c>
    </row>
    <row r="117" spans="1:11" ht="15.75" thickBot="1" x14ac:dyDescent="0.3">
      <c r="A117" s="15" t="s">
        <v>40</v>
      </c>
      <c r="B117" s="9" t="s">
        <v>27</v>
      </c>
      <c r="C117" s="10">
        <f>Julio!B15</f>
        <v>1310843.1100000001</v>
      </c>
      <c r="D117" s="10">
        <f>Julio!C15</f>
        <v>1290057.06</v>
      </c>
      <c r="E117" s="10">
        <f>Julio!D15</f>
        <v>1316240.5</v>
      </c>
      <c r="F117" s="10">
        <f>Julio!E15</f>
        <v>-37556.06</v>
      </c>
      <c r="G117" s="10">
        <f>Julio!F15</f>
        <v>1247103.6100000001</v>
      </c>
      <c r="H117" s="10">
        <f>Julio!G15</f>
        <v>4489.55</v>
      </c>
      <c r="I117" s="10">
        <f>Julio!H15</f>
        <v>366213.86</v>
      </c>
      <c r="J117" s="10">
        <f>Julio!I15</f>
        <v>342696.18</v>
      </c>
      <c r="K117" s="17">
        <f>Julio!J15</f>
        <v>304600.64</v>
      </c>
    </row>
    <row r="118" spans="1:11" ht="15.75" thickBot="1" x14ac:dyDescent="0.3">
      <c r="A118" s="15" t="s">
        <v>40</v>
      </c>
      <c r="B118" s="9" t="s">
        <v>28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40</v>
      </c>
      <c r="B119" s="9" t="s">
        <v>29</v>
      </c>
      <c r="C119" s="10">
        <f>Julio!B17</f>
        <v>61277</v>
      </c>
      <c r="D119" s="10">
        <f>Julio!C17</f>
        <v>18177</v>
      </c>
      <c r="E119" s="10">
        <f>Julio!D17</f>
        <v>13540</v>
      </c>
      <c r="F119" s="10">
        <f>Julio!E17</f>
        <v>0</v>
      </c>
      <c r="G119" s="10">
        <f>Julio!F17</f>
        <v>65914</v>
      </c>
      <c r="H119" s="10">
        <f>Julio!G17</f>
        <v>237.3</v>
      </c>
      <c r="I119" s="10">
        <f>Julio!H17</f>
        <v>27748.48</v>
      </c>
      <c r="J119" s="10">
        <f>Julio!I17</f>
        <v>12910.89</v>
      </c>
      <c r="K119" s="17">
        <f>Julio!J17</f>
        <v>10792.32</v>
      </c>
    </row>
    <row r="120" spans="1:11" ht="15.75" thickBot="1" x14ac:dyDescent="0.3">
      <c r="A120" s="15" t="s">
        <v>40</v>
      </c>
      <c r="B120" s="9" t="s">
        <v>30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41</v>
      </c>
      <c r="B121" s="9" t="s">
        <v>14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41</v>
      </c>
      <c r="B122" s="9" t="s">
        <v>15</v>
      </c>
      <c r="C122" s="10">
        <f>Agosto!B3</f>
        <v>134395.63</v>
      </c>
      <c r="D122" s="10">
        <f>Agosto!C3</f>
        <v>27.22</v>
      </c>
      <c r="E122" s="10">
        <f>Agosto!D3</f>
        <v>28.74</v>
      </c>
      <c r="F122" s="10">
        <f>Agosto!E3</f>
        <v>105.19</v>
      </c>
      <c r="G122" s="10">
        <f>Agosto!F3</f>
        <v>134499.31</v>
      </c>
      <c r="H122" s="10">
        <f>Agosto!G3</f>
        <v>484.19</v>
      </c>
      <c r="I122" s="10">
        <f>Agosto!H3</f>
        <v>28872.13</v>
      </c>
      <c r="J122" s="10">
        <f>Agosto!I3</f>
        <v>48883.67</v>
      </c>
      <c r="K122" s="17">
        <f>Agosto!J3</f>
        <v>45913.46</v>
      </c>
    </row>
    <row r="123" spans="1:11" ht="15.75" thickBot="1" x14ac:dyDescent="0.3">
      <c r="A123" s="15" t="s">
        <v>41</v>
      </c>
      <c r="B123" s="9" t="s">
        <v>16</v>
      </c>
      <c r="C123" s="10">
        <f>Agosto!B4</f>
        <v>229100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229100</v>
      </c>
      <c r="H123" s="10">
        <f>Agosto!G4</f>
        <v>824.76</v>
      </c>
      <c r="I123" s="10">
        <f>Agosto!H4</f>
        <v>249021.74</v>
      </c>
      <c r="J123" s="10">
        <f>Agosto!I4</f>
        <v>81377.539999999994</v>
      </c>
      <c r="K123" s="17">
        <f>Agosto!J4</f>
        <v>75419.179999999993</v>
      </c>
    </row>
    <row r="124" spans="1:11" ht="15.75" thickBot="1" x14ac:dyDescent="0.3">
      <c r="A124" s="15" t="s">
        <v>41</v>
      </c>
      <c r="B124" s="9" t="s">
        <v>17</v>
      </c>
      <c r="C124" s="10">
        <f>Agosto!B5</f>
        <v>375.1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375.1</v>
      </c>
      <c r="H124" s="10">
        <f>Agosto!G5</f>
        <v>1.35</v>
      </c>
      <c r="I124" s="10">
        <f>Agosto!H5</f>
        <v>85.06</v>
      </c>
      <c r="J124" s="10">
        <f>Agosto!I5</f>
        <v>130.54</v>
      </c>
      <c r="K124" s="17">
        <f>Agosto!J5</f>
        <v>115.36</v>
      </c>
    </row>
    <row r="125" spans="1:11" ht="15.75" thickBot="1" x14ac:dyDescent="0.3">
      <c r="A125" s="15" t="s">
        <v>41</v>
      </c>
      <c r="B125" s="9" t="s">
        <v>18</v>
      </c>
      <c r="C125" s="10">
        <f>Agosto!B6</f>
        <v>542093.56000000006</v>
      </c>
      <c r="D125" s="10">
        <f>Agosto!C6</f>
        <v>971916.58</v>
      </c>
      <c r="E125" s="10">
        <f>Agosto!D6</f>
        <v>762684.5</v>
      </c>
      <c r="F125" s="10">
        <f>Agosto!E6</f>
        <v>-1369.83</v>
      </c>
      <c r="G125" s="10">
        <f>Agosto!F6</f>
        <v>749955.81</v>
      </c>
      <c r="H125" s="10">
        <f>Agosto!G6</f>
        <v>2699.85</v>
      </c>
      <c r="I125" s="10">
        <f>Agosto!H6</f>
        <v>65974.45</v>
      </c>
      <c r="J125" s="10">
        <f>Agosto!I6</f>
        <v>290218.78000000003</v>
      </c>
      <c r="K125" s="17">
        <f>Agosto!J6</f>
        <v>269558.32</v>
      </c>
    </row>
    <row r="126" spans="1:11" ht="15.75" thickBot="1" x14ac:dyDescent="0.3">
      <c r="A126" s="15" t="s">
        <v>41</v>
      </c>
      <c r="B126" s="9" t="s">
        <v>19</v>
      </c>
      <c r="C126" s="10">
        <f>Agosto!B7</f>
        <v>924804.99</v>
      </c>
      <c r="D126" s="10">
        <f>Agosto!C7</f>
        <v>650409.75</v>
      </c>
      <c r="E126" s="10">
        <f>Agosto!D7</f>
        <v>661273.43999999994</v>
      </c>
      <c r="F126" s="10">
        <f>Agosto!E7</f>
        <v>-1109.42</v>
      </c>
      <c r="G126" s="10">
        <f>Agosto!F7</f>
        <v>912831.88</v>
      </c>
      <c r="H126" s="10">
        <f>Agosto!G7</f>
        <v>3286.2</v>
      </c>
      <c r="I126" s="10">
        <f>Agosto!H7</f>
        <v>76924.399999999994</v>
      </c>
      <c r="J126" s="10">
        <f>Agosto!I7</f>
        <v>363626.21</v>
      </c>
      <c r="K126" s="17">
        <f>Agosto!J7</f>
        <v>350814.48</v>
      </c>
    </row>
    <row r="127" spans="1:11" ht="15.75" thickBot="1" x14ac:dyDescent="0.3">
      <c r="A127" s="15" t="s">
        <v>41</v>
      </c>
      <c r="B127" s="9" t="s">
        <v>20</v>
      </c>
      <c r="C127" s="10">
        <f>Agosto!B8</f>
        <v>0</v>
      </c>
      <c r="D127" s="10">
        <f>Agosto!C8</f>
        <v>365.87</v>
      </c>
      <c r="E127" s="10">
        <f>Agosto!D8</f>
        <v>365.43</v>
      </c>
      <c r="F127" s="10">
        <f>Agosto!E8</f>
        <v>-0.01</v>
      </c>
      <c r="G127" s="10">
        <f>Agosto!F8</f>
        <v>0.43</v>
      </c>
      <c r="H127" s="10">
        <f>Agosto!G8</f>
        <v>0</v>
      </c>
      <c r="I127" s="10">
        <f>Agosto!H8</f>
        <v>0.03</v>
      </c>
      <c r="J127" s="10">
        <f>Agosto!I8</f>
        <v>0.11</v>
      </c>
      <c r="K127" s="17">
        <f>Agosto!J8</f>
        <v>0.1</v>
      </c>
    </row>
    <row r="128" spans="1:11" ht="15.75" thickBot="1" x14ac:dyDescent="0.3">
      <c r="A128" s="15" t="s">
        <v>41</v>
      </c>
      <c r="B128" s="9" t="s">
        <v>21</v>
      </c>
      <c r="C128" s="10">
        <f>Agosto!B9</f>
        <v>437341.18</v>
      </c>
      <c r="D128" s="10">
        <f>Agosto!C9</f>
        <v>25340.59</v>
      </c>
      <c r="E128" s="10">
        <f>Agosto!D9</f>
        <v>15815.42</v>
      </c>
      <c r="F128" s="10">
        <f>Agosto!E9</f>
        <v>0</v>
      </c>
      <c r="G128" s="10">
        <f>Agosto!F9</f>
        <v>446866.35</v>
      </c>
      <c r="H128" s="10">
        <f>Agosto!G9</f>
        <v>1608.74</v>
      </c>
      <c r="I128" s="10">
        <f>Agosto!H9</f>
        <v>165559.74</v>
      </c>
      <c r="J128" s="10">
        <f>Agosto!I9</f>
        <v>123967.01</v>
      </c>
      <c r="K128" s="17">
        <f>Agosto!J9</f>
        <v>106925.8</v>
      </c>
    </row>
    <row r="129" spans="1:11" ht="15.75" thickBot="1" x14ac:dyDescent="0.3">
      <c r="A129" s="15" t="s">
        <v>41</v>
      </c>
      <c r="B129" s="9" t="s">
        <v>22</v>
      </c>
      <c r="C129" s="10">
        <f>Agosto!B10</f>
        <v>6903735.1699999999</v>
      </c>
      <c r="D129" s="10">
        <f>Agosto!C10</f>
        <v>14035.44</v>
      </c>
      <c r="E129" s="10">
        <f>Agosto!D10</f>
        <v>33043.01</v>
      </c>
      <c r="F129" s="10">
        <f>Agosto!E10</f>
        <v>0</v>
      </c>
      <c r="G129" s="10">
        <f>Agosto!F10</f>
        <v>6884727.5999999996</v>
      </c>
      <c r="H129" s="10">
        <f>Agosto!G10</f>
        <v>24784.99</v>
      </c>
      <c r="I129" s="10">
        <f>Agosto!H10</f>
        <v>653324.78</v>
      </c>
      <c r="J129" s="10">
        <f>Agosto!I10</f>
        <v>3442036.55</v>
      </c>
      <c r="K129" s="17">
        <f>Agosto!J10</f>
        <v>3349311.2</v>
      </c>
    </row>
    <row r="130" spans="1:11" ht="15.75" thickBot="1" x14ac:dyDescent="0.3">
      <c r="A130" s="15" t="s">
        <v>41</v>
      </c>
      <c r="B130" s="9" t="s">
        <v>23</v>
      </c>
      <c r="C130" s="10">
        <f>Agosto!B11</f>
        <v>209406</v>
      </c>
      <c r="D130" s="10">
        <f>Agosto!C11</f>
        <v>2601679.94</v>
      </c>
      <c r="E130" s="10">
        <f>Agosto!D11</f>
        <v>2273237.94</v>
      </c>
      <c r="F130" s="10">
        <f>Agosto!E11</f>
        <v>1577</v>
      </c>
      <c r="G130" s="10">
        <f>Agosto!F11</f>
        <v>539425</v>
      </c>
      <c r="H130" s="10">
        <f>Agosto!G11</f>
        <v>1941.93</v>
      </c>
      <c r="I130" s="10">
        <f>Agosto!H11</f>
        <v>94593.72</v>
      </c>
      <c r="J130" s="10">
        <f>Agosto!I11</f>
        <v>188515.05</v>
      </c>
      <c r="K130" s="17">
        <f>Agosto!J11</f>
        <v>173823.91</v>
      </c>
    </row>
    <row r="131" spans="1:11" ht="15.75" thickBot="1" x14ac:dyDescent="0.3">
      <c r="A131" s="15" t="s">
        <v>41</v>
      </c>
      <c r="B131" s="9" t="s">
        <v>24</v>
      </c>
      <c r="C131" s="10">
        <f>Agosto!B12</f>
        <v>47779.21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47779.21</v>
      </c>
      <c r="H131" s="10">
        <f>Agosto!G12</f>
        <v>172</v>
      </c>
      <c r="I131" s="10">
        <f>Agosto!H12</f>
        <v>47779.21</v>
      </c>
      <c r="J131" s="10">
        <f>Agosto!I12</f>
        <v>16791.59</v>
      </c>
      <c r="K131" s="17">
        <f>Agosto!J12</f>
        <v>16478.03</v>
      </c>
    </row>
    <row r="132" spans="1:11" ht="15.75" thickBot="1" x14ac:dyDescent="0.3">
      <c r="A132" s="15" t="s">
        <v>41</v>
      </c>
      <c r="B132" s="9" t="s">
        <v>25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41</v>
      </c>
      <c r="B133" s="9" t="s">
        <v>26</v>
      </c>
      <c r="C133" s="10">
        <f>Agosto!B14</f>
        <v>94509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94509</v>
      </c>
      <c r="H133" s="10">
        <f>Agosto!G14</f>
        <v>340.23</v>
      </c>
      <c r="I133" s="10">
        <f>Agosto!H14</f>
        <v>8438.2999999999993</v>
      </c>
      <c r="J133" s="10">
        <f>Agosto!I14</f>
        <v>29704.47</v>
      </c>
      <c r="K133" s="17">
        <f>Agosto!J14</f>
        <v>29109.84</v>
      </c>
    </row>
    <row r="134" spans="1:11" ht="15.75" thickBot="1" x14ac:dyDescent="0.3">
      <c r="A134" s="15" t="s">
        <v>41</v>
      </c>
      <c r="B134" s="9" t="s">
        <v>27</v>
      </c>
      <c r="C134" s="10">
        <f>Agosto!B15</f>
        <v>1097125.08</v>
      </c>
      <c r="D134" s="10">
        <f>Agosto!C15</f>
        <v>1276421.8700000001</v>
      </c>
      <c r="E134" s="10">
        <f>Agosto!D15</f>
        <v>1123116.83</v>
      </c>
      <c r="F134" s="10">
        <f>Agosto!E15</f>
        <v>-103936.94</v>
      </c>
      <c r="G134" s="10">
        <f>Agosto!F15</f>
        <v>1146493.18</v>
      </c>
      <c r="H134" s="10">
        <f>Agosto!G15</f>
        <v>4127.3999999999996</v>
      </c>
      <c r="I134" s="10">
        <f>Agosto!H15</f>
        <v>337924.51</v>
      </c>
      <c r="J134" s="10">
        <f>Agosto!I15</f>
        <v>309542.32</v>
      </c>
      <c r="K134" s="17">
        <f>Agosto!J15</f>
        <v>274068.11</v>
      </c>
    </row>
    <row r="135" spans="1:11" ht="15.75" thickBot="1" x14ac:dyDescent="0.3">
      <c r="A135" s="15" t="s">
        <v>41</v>
      </c>
      <c r="B135" s="9" t="s">
        <v>28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41</v>
      </c>
      <c r="B136" s="9" t="s">
        <v>29</v>
      </c>
      <c r="C136" s="10">
        <f>Agosto!B17</f>
        <v>56894</v>
      </c>
      <c r="D136" s="10">
        <f>Agosto!C17</f>
        <v>13540</v>
      </c>
      <c r="E136" s="10">
        <f>Agosto!D17</f>
        <v>11265</v>
      </c>
      <c r="F136" s="10">
        <f>Agosto!E17</f>
        <v>0</v>
      </c>
      <c r="G136" s="10">
        <f>Agosto!F17</f>
        <v>59169</v>
      </c>
      <c r="H136" s="10">
        <f>Agosto!G17</f>
        <v>213.01</v>
      </c>
      <c r="I136" s="10">
        <f>Agosto!H17</f>
        <v>29619.25</v>
      </c>
      <c r="J136" s="10">
        <f>Agosto!I17</f>
        <v>14117.25</v>
      </c>
      <c r="K136" s="17">
        <f>Agosto!J17</f>
        <v>12078.22</v>
      </c>
    </row>
    <row r="137" spans="1:11" ht="15.75" thickBot="1" x14ac:dyDescent="0.3">
      <c r="A137" s="15" t="s">
        <v>41</v>
      </c>
      <c r="B137" s="9" t="s">
        <v>30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42</v>
      </c>
      <c r="B138" s="9" t="s">
        <v>14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42</v>
      </c>
      <c r="B139" s="9" t="s">
        <v>15</v>
      </c>
      <c r="C139" s="10">
        <f>Septiembre!B3</f>
        <v>126219.22</v>
      </c>
      <c r="D139" s="10">
        <f>Septiembre!C3</f>
        <v>28.74</v>
      </c>
      <c r="E139" s="10">
        <f>Septiembre!D3</f>
        <v>27.11</v>
      </c>
      <c r="F139" s="10">
        <f>Septiembre!E3</f>
        <v>89.73</v>
      </c>
      <c r="G139" s="10">
        <f>Septiembre!F3</f>
        <v>126310.58</v>
      </c>
      <c r="H139" s="10">
        <f>Septiembre!G3</f>
        <v>454.71</v>
      </c>
      <c r="I139" s="10">
        <f>Septiembre!H3</f>
        <v>27385.56</v>
      </c>
      <c r="J139" s="10">
        <f>Septiembre!I3</f>
        <v>45123.21</v>
      </c>
      <c r="K139" s="17">
        <f>Septiembre!J3</f>
        <v>42412.26</v>
      </c>
    </row>
    <row r="140" spans="1:11" ht="15.75" thickBot="1" x14ac:dyDescent="0.3">
      <c r="A140" s="15" t="s">
        <v>42</v>
      </c>
      <c r="B140" s="9" t="s">
        <v>16</v>
      </c>
      <c r="C140" s="10">
        <f>Septiembre!B4</f>
        <v>193497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193497</v>
      </c>
      <c r="H140" s="10">
        <f>Septiembre!G4</f>
        <v>696.59</v>
      </c>
      <c r="I140" s="10">
        <f>Septiembre!H4</f>
        <v>210322.83</v>
      </c>
      <c r="J140" s="10">
        <f>Septiembre!I4</f>
        <v>71890.11</v>
      </c>
      <c r="K140" s="17">
        <f>Septiembre!J4</f>
        <v>66792.62</v>
      </c>
    </row>
    <row r="141" spans="1:11" ht="15.75" thickBot="1" x14ac:dyDescent="0.3">
      <c r="A141" s="15" t="s">
        <v>42</v>
      </c>
      <c r="B141" s="9" t="s">
        <v>17</v>
      </c>
      <c r="C141" s="10">
        <f>Septiembre!B5</f>
        <v>22.27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22.27</v>
      </c>
      <c r="H141" s="10">
        <f>Septiembre!G5</f>
        <v>0.08</v>
      </c>
      <c r="I141" s="10">
        <f>Septiembre!H5</f>
        <v>5.05</v>
      </c>
      <c r="J141" s="10">
        <f>Septiembre!I5</f>
        <v>7.75</v>
      </c>
      <c r="K141" s="17">
        <f>Septiembre!J5</f>
        <v>6.89</v>
      </c>
    </row>
    <row r="142" spans="1:11" ht="15.75" thickBot="1" x14ac:dyDescent="0.3">
      <c r="A142" s="15" t="s">
        <v>42</v>
      </c>
      <c r="B142" s="9" t="s">
        <v>18</v>
      </c>
      <c r="C142" s="10">
        <f>Septiembre!B6</f>
        <v>781905.61</v>
      </c>
      <c r="D142" s="10">
        <f>Septiembre!C6</f>
        <v>762684.5</v>
      </c>
      <c r="E142" s="10">
        <f>Septiembre!D6</f>
        <v>891027.34</v>
      </c>
      <c r="F142" s="10">
        <f>Septiembre!E6</f>
        <v>-5193.8999999999996</v>
      </c>
      <c r="G142" s="10">
        <f>Septiembre!F6</f>
        <v>648368.87</v>
      </c>
      <c r="H142" s="10">
        <f>Septiembre!G6</f>
        <v>2334.11</v>
      </c>
      <c r="I142" s="10">
        <f>Septiembre!H6</f>
        <v>57461.72</v>
      </c>
      <c r="J142" s="10">
        <f>Septiembre!I6</f>
        <v>254151.67999999999</v>
      </c>
      <c r="K142" s="17">
        <f>Septiembre!J6</f>
        <v>237056.04</v>
      </c>
    </row>
    <row r="143" spans="1:11" ht="15.75" thickBot="1" x14ac:dyDescent="0.3">
      <c r="A143" s="15" t="s">
        <v>42</v>
      </c>
      <c r="B143" s="9" t="s">
        <v>19</v>
      </c>
      <c r="C143" s="10">
        <f>Septiembre!B7</f>
        <v>1045353.67</v>
      </c>
      <c r="D143" s="10">
        <f>Septiembre!C7</f>
        <v>657944.43999999994</v>
      </c>
      <c r="E143" s="10">
        <f>Septiembre!D7</f>
        <v>708927.04</v>
      </c>
      <c r="F143" s="10">
        <f>Septiembre!E7</f>
        <v>-1138.94</v>
      </c>
      <c r="G143" s="10">
        <f>Septiembre!F7</f>
        <v>993232.13</v>
      </c>
      <c r="H143" s="10">
        <f>Septiembre!G7</f>
        <v>3575.65</v>
      </c>
      <c r="I143" s="10">
        <f>Septiembre!H7</f>
        <v>83873.679999999993</v>
      </c>
      <c r="J143" s="10">
        <f>Septiembre!I7</f>
        <v>399049.01</v>
      </c>
      <c r="K143" s="17">
        <f>Septiembre!J7</f>
        <v>385791.85</v>
      </c>
    </row>
    <row r="144" spans="1:11" ht="15.75" thickBot="1" x14ac:dyDescent="0.3">
      <c r="A144" s="15" t="s">
        <v>42</v>
      </c>
      <c r="B144" s="9" t="s">
        <v>20</v>
      </c>
      <c r="C144" s="10">
        <f>Septiembre!B8</f>
        <v>0</v>
      </c>
      <c r="D144" s="10">
        <f>Septiembre!C8</f>
        <v>365.43</v>
      </c>
      <c r="E144" s="10">
        <f>Septiembre!D8</f>
        <v>362.07</v>
      </c>
      <c r="F144" s="10">
        <f>Septiembre!E8</f>
        <v>-0.01</v>
      </c>
      <c r="G144" s="10">
        <f>Septiembre!F8</f>
        <v>3.35</v>
      </c>
      <c r="H144" s="10">
        <f>Septiembre!G8</f>
        <v>0.01</v>
      </c>
      <c r="I144" s="10">
        <f>Septiembre!H8</f>
        <v>0.25</v>
      </c>
      <c r="J144" s="10">
        <f>Septiembre!I8</f>
        <v>0.86</v>
      </c>
      <c r="K144" s="17">
        <f>Septiembre!J8</f>
        <v>0.8</v>
      </c>
    </row>
    <row r="145" spans="1:11" ht="15.75" thickBot="1" x14ac:dyDescent="0.3">
      <c r="A145" s="15" t="s">
        <v>42</v>
      </c>
      <c r="B145" s="9" t="s">
        <v>21</v>
      </c>
      <c r="C145" s="10">
        <f>Septiembre!B9</f>
        <v>435873.34</v>
      </c>
      <c r="D145" s="10">
        <f>Septiembre!C9</f>
        <v>15815.42</v>
      </c>
      <c r="E145" s="10">
        <f>Septiembre!D9</f>
        <v>26361.24</v>
      </c>
      <c r="F145" s="10">
        <f>Septiembre!E9</f>
        <v>0</v>
      </c>
      <c r="G145" s="10">
        <f>Septiembre!F9</f>
        <v>425327.52</v>
      </c>
      <c r="H145" s="10">
        <f>Septiembre!G9</f>
        <v>1531.18</v>
      </c>
      <c r="I145" s="10">
        <f>Septiembre!H9</f>
        <v>160027.81</v>
      </c>
      <c r="J145" s="10">
        <f>Septiembre!I9</f>
        <v>119721.52</v>
      </c>
      <c r="K145" s="17">
        <f>Septiembre!J9</f>
        <v>103947.67</v>
      </c>
    </row>
    <row r="146" spans="1:11" ht="15.75" thickBot="1" x14ac:dyDescent="0.3">
      <c r="A146" s="15" t="s">
        <v>42</v>
      </c>
      <c r="B146" s="9" t="s">
        <v>22</v>
      </c>
      <c r="C146" s="10">
        <f>Septiembre!B10</f>
        <v>5533023.8200000003</v>
      </c>
      <c r="D146" s="10">
        <f>Septiembre!C10</f>
        <v>33043.01</v>
      </c>
      <c r="E146" s="10">
        <f>Septiembre!D10</f>
        <v>16608.009999999998</v>
      </c>
      <c r="F146" s="10">
        <f>Septiembre!E10</f>
        <v>0</v>
      </c>
      <c r="G146" s="10">
        <f>Septiembre!F10</f>
        <v>5549458.8200000003</v>
      </c>
      <c r="H146" s="10">
        <f>Septiembre!G10</f>
        <v>19978.05</v>
      </c>
      <c r="I146" s="10">
        <f>Septiembre!H10</f>
        <v>527542.28</v>
      </c>
      <c r="J146" s="10">
        <f>Septiembre!I10</f>
        <v>2727033.86</v>
      </c>
      <c r="K146" s="17">
        <f>Septiembre!J10</f>
        <v>2651775.48</v>
      </c>
    </row>
    <row r="147" spans="1:11" ht="15.75" thickBot="1" x14ac:dyDescent="0.3">
      <c r="A147" s="15" t="s">
        <v>42</v>
      </c>
      <c r="B147" s="9" t="s">
        <v>23</v>
      </c>
      <c r="C147" s="10">
        <f>Septiembre!B11</f>
        <v>491299</v>
      </c>
      <c r="D147" s="10">
        <f>Septiembre!C11</f>
        <v>2273237.94</v>
      </c>
      <c r="E147" s="10">
        <f>Septiembre!D11</f>
        <v>1962834.94</v>
      </c>
      <c r="F147" s="10">
        <f>Septiembre!E11</f>
        <v>153</v>
      </c>
      <c r="G147" s="10">
        <f>Septiembre!F11</f>
        <v>801855</v>
      </c>
      <c r="H147" s="10">
        <f>Septiembre!G11</f>
        <v>2886.68</v>
      </c>
      <c r="I147" s="10">
        <f>Septiembre!H11</f>
        <v>130960.01</v>
      </c>
      <c r="J147" s="10">
        <f>Septiembre!I11</f>
        <v>273416.42</v>
      </c>
      <c r="K147" s="17">
        <f>Septiembre!J11</f>
        <v>251862.7</v>
      </c>
    </row>
    <row r="148" spans="1:11" ht="15.75" thickBot="1" x14ac:dyDescent="0.3">
      <c r="A148" s="15" t="s">
        <v>42</v>
      </c>
      <c r="B148" s="9" t="s">
        <v>24</v>
      </c>
      <c r="C148" s="10">
        <f>Septiembre!B12</f>
        <v>45533.97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45533.97</v>
      </c>
      <c r="H148" s="10">
        <f>Septiembre!G12</f>
        <v>163.93</v>
      </c>
      <c r="I148" s="10">
        <f>Septiembre!H12</f>
        <v>45533.97</v>
      </c>
      <c r="J148" s="10">
        <f>Septiembre!I12</f>
        <v>15167.17</v>
      </c>
      <c r="K148" s="17">
        <f>Septiembre!J12</f>
        <v>14873.93</v>
      </c>
    </row>
    <row r="149" spans="1:11" ht="15.75" thickBot="1" x14ac:dyDescent="0.3">
      <c r="A149" s="15" t="s">
        <v>42</v>
      </c>
      <c r="B149" s="9" t="s">
        <v>25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42</v>
      </c>
      <c r="B150" s="9" t="s">
        <v>26</v>
      </c>
      <c r="C150" s="10">
        <f>Septiembre!B14</f>
        <v>77234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77234</v>
      </c>
      <c r="H150" s="10">
        <f>Septiembre!G14</f>
        <v>278.04000000000002</v>
      </c>
      <c r="I150" s="10">
        <f>Septiembre!H14</f>
        <v>6828.82</v>
      </c>
      <c r="J150" s="10">
        <f>Septiembre!I14</f>
        <v>23968.73</v>
      </c>
      <c r="K150" s="17">
        <f>Septiembre!J14</f>
        <v>23489.59</v>
      </c>
    </row>
    <row r="151" spans="1:11" ht="15.75" thickBot="1" x14ac:dyDescent="0.3">
      <c r="A151" s="15" t="s">
        <v>42</v>
      </c>
      <c r="B151" s="9" t="s">
        <v>27</v>
      </c>
      <c r="C151" s="10">
        <f>Septiembre!B15</f>
        <v>1099995.1000000001</v>
      </c>
      <c r="D151" s="10">
        <f>Septiembre!C15</f>
        <v>1118912.8899999999</v>
      </c>
      <c r="E151" s="10">
        <f>Septiembre!D15</f>
        <v>1289180.71</v>
      </c>
      <c r="F151" s="10">
        <f>Septiembre!E15</f>
        <v>83246.820000000007</v>
      </c>
      <c r="G151" s="10">
        <f>Septiembre!F15</f>
        <v>1012974.1</v>
      </c>
      <c r="H151" s="10">
        <f>Septiembre!G15</f>
        <v>3646.68</v>
      </c>
      <c r="I151" s="10">
        <f>Septiembre!H15</f>
        <v>293550.53000000003</v>
      </c>
      <c r="J151" s="10">
        <f>Septiembre!I15</f>
        <v>273194.43</v>
      </c>
      <c r="K151" s="17">
        <f>Septiembre!J15</f>
        <v>243187.22</v>
      </c>
    </row>
    <row r="152" spans="1:11" ht="15.75" thickBot="1" x14ac:dyDescent="0.3">
      <c r="A152" s="15" t="s">
        <v>42</v>
      </c>
      <c r="B152" s="9" t="s">
        <v>28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42</v>
      </c>
      <c r="B153" s="9" t="s">
        <v>29</v>
      </c>
      <c r="C153" s="10">
        <f>Septiembre!B17</f>
        <v>71076</v>
      </c>
      <c r="D153" s="10">
        <f>Septiembre!C17</f>
        <v>11265</v>
      </c>
      <c r="E153" s="10">
        <f>Septiembre!D17</f>
        <v>13230</v>
      </c>
      <c r="F153" s="10">
        <f>Septiembre!E17</f>
        <v>0</v>
      </c>
      <c r="G153" s="10">
        <f>Septiembre!F17</f>
        <v>69111</v>
      </c>
      <c r="H153" s="10">
        <f>Septiembre!G17</f>
        <v>248.8</v>
      </c>
      <c r="I153" s="10">
        <f>Septiembre!H17</f>
        <v>26295.01</v>
      </c>
      <c r="J153" s="10">
        <f>Septiembre!I17</f>
        <v>14346.51</v>
      </c>
      <c r="K153" s="17">
        <f>Septiembre!J17</f>
        <v>12146.56</v>
      </c>
    </row>
    <row r="154" spans="1:11" ht="15.75" thickBot="1" x14ac:dyDescent="0.3">
      <c r="A154" s="15" t="s">
        <v>42</v>
      </c>
      <c r="B154" s="9" t="s">
        <v>30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43</v>
      </c>
      <c r="B155" s="9" t="s">
        <v>14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43</v>
      </c>
      <c r="B156" s="9" t="s">
        <v>15</v>
      </c>
      <c r="C156" s="10">
        <f>Octubre!B3</f>
        <v>136790.96</v>
      </c>
      <c r="D156" s="10">
        <f>Octubre!C3</f>
        <v>27.11</v>
      </c>
      <c r="E156" s="10">
        <f>Octubre!D3</f>
        <v>29.22</v>
      </c>
      <c r="F156" s="10">
        <f>Octubre!E3</f>
        <v>79.14</v>
      </c>
      <c r="G156" s="10">
        <f>Octubre!F3</f>
        <v>136867.99</v>
      </c>
      <c r="H156" s="10">
        <f>Octubre!G3</f>
        <v>492.73</v>
      </c>
      <c r="I156" s="10">
        <f>Octubre!H3</f>
        <v>29340.22</v>
      </c>
      <c r="J156" s="10">
        <f>Octubre!I3</f>
        <v>49554.8</v>
      </c>
      <c r="K156" s="17">
        <f>Octubre!J3</f>
        <v>46601.58</v>
      </c>
    </row>
    <row r="157" spans="1:11" ht="15.75" thickBot="1" x14ac:dyDescent="0.3">
      <c r="A157" s="15" t="s">
        <v>43</v>
      </c>
      <c r="B157" s="9" t="s">
        <v>16</v>
      </c>
      <c r="C157" s="10">
        <f>Octubre!B4</f>
        <v>186137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186137</v>
      </c>
      <c r="H157" s="10">
        <f>Octubre!G4</f>
        <v>670.09</v>
      </c>
      <c r="I157" s="10">
        <f>Octubre!H4</f>
        <v>200147.31</v>
      </c>
      <c r="J157" s="10">
        <f>Octubre!I4</f>
        <v>66515.759999999995</v>
      </c>
      <c r="K157" s="17">
        <f>Octubre!J4</f>
        <v>61786.1</v>
      </c>
    </row>
    <row r="158" spans="1:11" ht="15.75" thickBot="1" x14ac:dyDescent="0.3">
      <c r="A158" s="15" t="s">
        <v>43</v>
      </c>
      <c r="B158" s="9" t="s">
        <v>17</v>
      </c>
      <c r="C158" s="10">
        <f>Octubre!B5</f>
        <v>877.2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877.2</v>
      </c>
      <c r="H158" s="10">
        <f>Octubre!G5</f>
        <v>3.16</v>
      </c>
      <c r="I158" s="10">
        <f>Octubre!H5</f>
        <v>198.91</v>
      </c>
      <c r="J158" s="10">
        <f>Octubre!I5</f>
        <v>305.27</v>
      </c>
      <c r="K158" s="17">
        <f>Octubre!J5</f>
        <v>274.12</v>
      </c>
    </row>
    <row r="159" spans="1:11" ht="15.75" thickBot="1" x14ac:dyDescent="0.3">
      <c r="A159" s="15" t="s">
        <v>43</v>
      </c>
      <c r="B159" s="9" t="s">
        <v>18</v>
      </c>
      <c r="C159" s="10">
        <f>Octubre!B6</f>
        <v>651506.07999999996</v>
      </c>
      <c r="D159" s="10">
        <f>Octubre!C6</f>
        <v>891027.34</v>
      </c>
      <c r="E159" s="10">
        <f>Octubre!D6</f>
        <v>858312.04</v>
      </c>
      <c r="F159" s="10">
        <f>Octubre!E6</f>
        <v>7191.82</v>
      </c>
      <c r="G159" s="10">
        <f>Octubre!F6</f>
        <v>691413.2</v>
      </c>
      <c r="H159" s="10">
        <f>Octubre!G6</f>
        <v>2489.09</v>
      </c>
      <c r="I159" s="10">
        <f>Octubre!H6</f>
        <v>60752.17</v>
      </c>
      <c r="J159" s="10">
        <f>Octubre!I6</f>
        <v>270149.55</v>
      </c>
      <c r="K159" s="17">
        <f>Octubre!J6</f>
        <v>250937.56</v>
      </c>
    </row>
    <row r="160" spans="1:11" ht="15.75" thickBot="1" x14ac:dyDescent="0.3">
      <c r="A160" s="15" t="s">
        <v>43</v>
      </c>
      <c r="B160" s="9" t="s">
        <v>19</v>
      </c>
      <c r="C160" s="10">
        <f>Octubre!B7</f>
        <v>1134092.8899999999</v>
      </c>
      <c r="D160" s="10">
        <f>Octubre!C7</f>
        <v>700602.9</v>
      </c>
      <c r="E160" s="10">
        <f>Octubre!D7</f>
        <v>743873.26</v>
      </c>
      <c r="F160" s="10">
        <f>Octubre!E7</f>
        <v>1094.26</v>
      </c>
      <c r="G160" s="10">
        <f>Octubre!F7</f>
        <v>1091916.79</v>
      </c>
      <c r="H160" s="10">
        <f>Octubre!G7</f>
        <v>3930.91</v>
      </c>
      <c r="I160" s="10">
        <f>Octubre!H7</f>
        <v>91880.82</v>
      </c>
      <c r="J160" s="10">
        <f>Octubre!I7</f>
        <v>447576.82</v>
      </c>
      <c r="K160" s="17">
        <f>Octubre!J7</f>
        <v>432654.92</v>
      </c>
    </row>
    <row r="161" spans="1:11" ht="15.75" thickBot="1" x14ac:dyDescent="0.3">
      <c r="A161" s="15" t="s">
        <v>43</v>
      </c>
      <c r="B161" s="9" t="s">
        <v>20</v>
      </c>
      <c r="C161" s="10">
        <f>Octubre!B8</f>
        <v>0</v>
      </c>
      <c r="D161" s="10">
        <f>Octubre!C8</f>
        <v>362.07</v>
      </c>
      <c r="E161" s="10">
        <f>Octubre!D8</f>
        <v>355.93</v>
      </c>
      <c r="F161" s="10">
        <f>Octubre!E8</f>
        <v>0</v>
      </c>
      <c r="G161" s="10">
        <f>Octubre!F8</f>
        <v>6.14</v>
      </c>
      <c r="H161" s="10">
        <f>Octubre!G8</f>
        <v>0.02</v>
      </c>
      <c r="I161" s="10">
        <f>Octubre!H8</f>
        <v>0.47</v>
      </c>
      <c r="J161" s="10">
        <f>Octubre!I8</f>
        <v>1.6</v>
      </c>
      <c r="K161" s="17">
        <f>Octubre!J8</f>
        <v>1.47</v>
      </c>
    </row>
    <row r="162" spans="1:11" ht="15.75" thickBot="1" x14ac:dyDescent="0.3">
      <c r="A162" s="15" t="s">
        <v>43</v>
      </c>
      <c r="B162" s="9" t="s">
        <v>21</v>
      </c>
      <c r="C162" s="10">
        <f>Octubre!B9</f>
        <v>404451.32</v>
      </c>
      <c r="D162" s="10">
        <f>Octubre!C9</f>
        <v>26361.24</v>
      </c>
      <c r="E162" s="10">
        <f>Octubre!D9</f>
        <v>26617.21</v>
      </c>
      <c r="F162" s="10">
        <f>Octubre!E9</f>
        <v>0</v>
      </c>
      <c r="G162" s="10">
        <f>Octubre!F9</f>
        <v>404195.35</v>
      </c>
      <c r="H162" s="10">
        <f>Octubre!G9</f>
        <v>1455.11</v>
      </c>
      <c r="I162" s="10">
        <f>Octubre!H9</f>
        <v>146782.72</v>
      </c>
      <c r="J162" s="10">
        <f>Octubre!I9</f>
        <v>112606.68</v>
      </c>
      <c r="K162" s="17">
        <f>Octubre!J9</f>
        <v>96525.57</v>
      </c>
    </row>
    <row r="163" spans="1:11" ht="15.75" thickBot="1" x14ac:dyDescent="0.3">
      <c r="A163" s="15" t="s">
        <v>43</v>
      </c>
      <c r="B163" s="9" t="s">
        <v>22</v>
      </c>
      <c r="C163" s="10">
        <f>Octubre!B10</f>
        <v>5572540.54</v>
      </c>
      <c r="D163" s="10">
        <f>Octubre!C10</f>
        <v>16608.009999999998</v>
      </c>
      <c r="E163" s="10">
        <f>Octubre!D10</f>
        <v>23895.61</v>
      </c>
      <c r="F163" s="10">
        <f>Octubre!E10</f>
        <v>0</v>
      </c>
      <c r="G163" s="10">
        <f>Octubre!F10</f>
        <v>5565252.9400000004</v>
      </c>
      <c r="H163" s="10">
        <f>Octubre!G10</f>
        <v>20034.919999999998</v>
      </c>
      <c r="I163" s="10">
        <f>Octubre!H10</f>
        <v>530311.42000000004</v>
      </c>
      <c r="J163" s="10">
        <f>Octubre!I10</f>
        <v>2633369.27</v>
      </c>
      <c r="K163" s="17">
        <f>Octubre!J10</f>
        <v>2558013.0699999998</v>
      </c>
    </row>
    <row r="164" spans="1:11" ht="15.75" thickBot="1" x14ac:dyDescent="0.3">
      <c r="A164" s="15" t="s">
        <v>43</v>
      </c>
      <c r="B164" s="9" t="s">
        <v>23</v>
      </c>
      <c r="C164" s="10">
        <f>Octubre!B11</f>
        <v>546363</v>
      </c>
      <c r="D164" s="10">
        <f>Octubre!C11</f>
        <v>1962834.94</v>
      </c>
      <c r="E164" s="10">
        <f>Octubre!D11</f>
        <v>1674750.94</v>
      </c>
      <c r="F164" s="10">
        <f>Octubre!E11</f>
        <v>-640</v>
      </c>
      <c r="G164" s="10">
        <f>Octubre!F11</f>
        <v>833807</v>
      </c>
      <c r="H164" s="10">
        <f>Octubre!G11</f>
        <v>3001.71</v>
      </c>
      <c r="I164" s="10">
        <f>Octubre!H11</f>
        <v>137618.59</v>
      </c>
      <c r="J164" s="10">
        <f>Octubre!I11</f>
        <v>295428.86</v>
      </c>
      <c r="K164" s="17">
        <f>Octubre!J11</f>
        <v>270856.07</v>
      </c>
    </row>
    <row r="165" spans="1:11" ht="15.75" thickBot="1" x14ac:dyDescent="0.3">
      <c r="A165" s="15" t="s">
        <v>43</v>
      </c>
      <c r="B165" s="9" t="s">
        <v>24</v>
      </c>
      <c r="C165" s="10">
        <f>Octubre!B12</f>
        <v>48016.87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48016.87</v>
      </c>
      <c r="H165" s="10">
        <f>Octubre!G12</f>
        <v>172.86</v>
      </c>
      <c r="I165" s="10">
        <f>Octubre!H12</f>
        <v>48016.87</v>
      </c>
      <c r="J165" s="10">
        <f>Octubre!I12</f>
        <v>16847.810000000001</v>
      </c>
      <c r="K165" s="17">
        <f>Octubre!J12</f>
        <v>16539.8</v>
      </c>
    </row>
    <row r="166" spans="1:11" ht="15.75" thickBot="1" x14ac:dyDescent="0.3">
      <c r="A166" s="15" t="s">
        <v>43</v>
      </c>
      <c r="B166" s="9" t="s">
        <v>25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43</v>
      </c>
      <c r="B167" s="9" t="s">
        <v>26</v>
      </c>
      <c r="C167" s="10">
        <f>Octubre!B14</f>
        <v>93828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93828</v>
      </c>
      <c r="H167" s="10">
        <f>Octubre!G14</f>
        <v>337.78</v>
      </c>
      <c r="I167" s="10">
        <f>Octubre!H14</f>
        <v>7878.09</v>
      </c>
      <c r="J167" s="10">
        <f>Octubre!I14</f>
        <v>29713.360000000001</v>
      </c>
      <c r="K167" s="17">
        <f>Octubre!J14</f>
        <v>29119.09</v>
      </c>
    </row>
    <row r="168" spans="1:11" ht="15.75" thickBot="1" x14ac:dyDescent="0.3">
      <c r="A168" s="15" t="s">
        <v>43</v>
      </c>
      <c r="B168" s="9" t="s">
        <v>27</v>
      </c>
      <c r="C168" s="10">
        <f>Octubre!B15</f>
        <v>1027051.31</v>
      </c>
      <c r="D168" s="10">
        <f>Octubre!C15</f>
        <v>1321257.77</v>
      </c>
      <c r="E168" s="10">
        <f>Octubre!D15</f>
        <v>1311966.76</v>
      </c>
      <c r="F168" s="10">
        <f>Octubre!E15</f>
        <v>-103384.39</v>
      </c>
      <c r="G168" s="10">
        <f>Octubre!F15</f>
        <v>932957.93</v>
      </c>
      <c r="H168" s="10">
        <f>Octubre!G15</f>
        <v>3358.65</v>
      </c>
      <c r="I168" s="10">
        <f>Octubre!H15</f>
        <v>300806.75</v>
      </c>
      <c r="J168" s="10">
        <f>Octubre!I15</f>
        <v>249765.02</v>
      </c>
      <c r="K168" s="17">
        <f>Octubre!J15</f>
        <v>222214.96</v>
      </c>
    </row>
    <row r="169" spans="1:11" ht="15.75" thickBot="1" x14ac:dyDescent="0.3">
      <c r="A169" s="15" t="s">
        <v>43</v>
      </c>
      <c r="B169" s="9" t="s">
        <v>28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43</v>
      </c>
      <c r="B170" s="9" t="s">
        <v>29</v>
      </c>
      <c r="C170" s="10">
        <f>Octubre!B17</f>
        <v>80907</v>
      </c>
      <c r="D170" s="10">
        <f>Octubre!C17</f>
        <v>13230</v>
      </c>
      <c r="E170" s="10">
        <f>Octubre!D17</f>
        <v>11881</v>
      </c>
      <c r="F170" s="10">
        <f>Octubre!E17</f>
        <v>0</v>
      </c>
      <c r="G170" s="10">
        <f>Octubre!F17</f>
        <v>82256</v>
      </c>
      <c r="H170" s="10">
        <f>Octubre!G17</f>
        <v>296.12</v>
      </c>
      <c r="I170" s="10">
        <f>Octubre!H17</f>
        <v>31994.98</v>
      </c>
      <c r="J170" s="10">
        <f>Octubre!I17</f>
        <v>14585.29</v>
      </c>
      <c r="K170" s="17">
        <f>Octubre!J17</f>
        <v>11747.01</v>
      </c>
    </row>
    <row r="171" spans="1:11" ht="15.75" thickBot="1" x14ac:dyDescent="0.3">
      <c r="A171" s="15" t="s">
        <v>43</v>
      </c>
      <c r="B171" s="9" t="s">
        <v>30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44</v>
      </c>
      <c r="B172" s="9" t="s">
        <v>14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44</v>
      </c>
      <c r="B173" s="9" t="s">
        <v>15</v>
      </c>
      <c r="C173" s="10">
        <f>Noviembre!B3</f>
        <v>121894.26</v>
      </c>
      <c r="D173" s="10">
        <f>Noviembre!C3</f>
        <v>29.22</v>
      </c>
      <c r="E173" s="10">
        <f>Noviembre!D3</f>
        <v>27.95</v>
      </c>
      <c r="F173" s="10">
        <f>Noviembre!E3</f>
        <v>82.45</v>
      </c>
      <c r="G173" s="10">
        <f>Noviembre!F3</f>
        <v>121977.98</v>
      </c>
      <c r="H173" s="10">
        <f>Noviembre!G3</f>
        <v>439.13</v>
      </c>
      <c r="I173" s="10">
        <f>Noviembre!H3</f>
        <v>26562.13</v>
      </c>
      <c r="J173" s="10">
        <f>Noviembre!I3</f>
        <v>43976.480000000003</v>
      </c>
      <c r="K173" s="17">
        <f>Noviembre!J3</f>
        <v>41397.54</v>
      </c>
    </row>
    <row r="174" spans="1:11" ht="15.75" thickBot="1" x14ac:dyDescent="0.3">
      <c r="A174" s="15" t="s">
        <v>44</v>
      </c>
      <c r="B174" s="9" t="s">
        <v>16</v>
      </c>
      <c r="C174" s="10">
        <f>Noviembre!B4</f>
        <v>188136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188136</v>
      </c>
      <c r="H174" s="10">
        <f>Noviembre!G4</f>
        <v>677.29</v>
      </c>
      <c r="I174" s="10">
        <f>Noviembre!H4</f>
        <v>204495.65</v>
      </c>
      <c r="J174" s="10">
        <f>Noviembre!I4</f>
        <v>68083.03</v>
      </c>
      <c r="K174" s="17">
        <f>Noviembre!J4</f>
        <v>63268.73</v>
      </c>
    </row>
    <row r="175" spans="1:11" ht="15.75" thickBot="1" x14ac:dyDescent="0.3">
      <c r="A175" s="15" t="s">
        <v>44</v>
      </c>
      <c r="B175" s="9" t="s">
        <v>17</v>
      </c>
      <c r="C175" s="10">
        <f>Noviembre!B5</f>
        <v>950.38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950.38</v>
      </c>
      <c r="H175" s="10">
        <f>Noviembre!G5</f>
        <v>3.42</v>
      </c>
      <c r="I175" s="10">
        <f>Noviembre!H5</f>
        <v>215.51</v>
      </c>
      <c r="J175" s="10">
        <f>Noviembre!I5</f>
        <v>330.73</v>
      </c>
      <c r="K175" s="17">
        <f>Noviembre!J5</f>
        <v>304.39999999999998</v>
      </c>
    </row>
    <row r="176" spans="1:11" ht="15.75" thickBot="1" x14ac:dyDescent="0.3">
      <c r="A176" s="15" t="s">
        <v>44</v>
      </c>
      <c r="B176" s="9" t="s">
        <v>18</v>
      </c>
      <c r="C176" s="10">
        <f>Noviembre!B6</f>
        <v>565741.76</v>
      </c>
      <c r="D176" s="10">
        <f>Noviembre!C6</f>
        <v>858312.04</v>
      </c>
      <c r="E176" s="10">
        <f>Noviembre!D6</f>
        <v>741183.02</v>
      </c>
      <c r="F176" s="10">
        <f>Noviembre!E6</f>
        <v>-1429.64</v>
      </c>
      <c r="G176" s="10">
        <f>Noviembre!F6</f>
        <v>681441.14</v>
      </c>
      <c r="H176" s="10">
        <f>Noviembre!G6</f>
        <v>2453.1999999999998</v>
      </c>
      <c r="I176" s="10">
        <f>Noviembre!H6</f>
        <v>60071.98</v>
      </c>
      <c r="J176" s="10">
        <f>Noviembre!I6</f>
        <v>261253.87</v>
      </c>
      <c r="K176" s="17">
        <f>Noviembre!J6</f>
        <v>244007.59</v>
      </c>
    </row>
    <row r="177" spans="1:11" ht="15.75" thickBot="1" x14ac:dyDescent="0.3">
      <c r="A177" s="15" t="s">
        <v>44</v>
      </c>
      <c r="B177" s="9" t="s">
        <v>19</v>
      </c>
      <c r="C177" s="10">
        <f>Noviembre!B7</f>
        <v>1141327.71</v>
      </c>
      <c r="D177" s="10">
        <f>Noviembre!C7</f>
        <v>755526.4</v>
      </c>
      <c r="E177" s="10">
        <f>Noviembre!D7</f>
        <v>701558.47</v>
      </c>
      <c r="F177" s="10">
        <f>Noviembre!E7</f>
        <v>-1425.04</v>
      </c>
      <c r="G177" s="10">
        <f>Noviembre!F7</f>
        <v>1193870.6000000001</v>
      </c>
      <c r="H177" s="10">
        <f>Noviembre!G7</f>
        <v>4297.91</v>
      </c>
      <c r="I177" s="10">
        <f>Noviembre!H7</f>
        <v>100849.56</v>
      </c>
      <c r="J177" s="10">
        <f>Noviembre!I7</f>
        <v>495828.96</v>
      </c>
      <c r="K177" s="17">
        <f>Noviembre!J7</f>
        <v>479811.59</v>
      </c>
    </row>
    <row r="178" spans="1:11" ht="15.75" thickBot="1" x14ac:dyDescent="0.3">
      <c r="A178" s="15" t="s">
        <v>44</v>
      </c>
      <c r="B178" s="9" t="s">
        <v>20</v>
      </c>
      <c r="C178" s="10">
        <f>Noviembre!B8</f>
        <v>0</v>
      </c>
      <c r="D178" s="10">
        <f>Noviembre!C8</f>
        <v>355.93</v>
      </c>
      <c r="E178" s="10">
        <f>Noviembre!D8</f>
        <v>350.18</v>
      </c>
      <c r="F178" s="10">
        <f>Noviembre!E8</f>
        <v>-0.01</v>
      </c>
      <c r="G178" s="10">
        <f>Noviembre!F8</f>
        <v>5.74</v>
      </c>
      <c r="H178" s="10">
        <f>Noviembre!G8</f>
        <v>0.02</v>
      </c>
      <c r="I178" s="10">
        <f>Noviembre!H8</f>
        <v>0.44</v>
      </c>
      <c r="J178" s="10">
        <f>Noviembre!I8</f>
        <v>1.32</v>
      </c>
      <c r="K178" s="17">
        <f>Noviembre!J8</f>
        <v>1.22</v>
      </c>
    </row>
    <row r="179" spans="1:11" ht="15.75" thickBot="1" x14ac:dyDescent="0.3">
      <c r="A179" s="15" t="s">
        <v>44</v>
      </c>
      <c r="B179" s="9" t="s">
        <v>21</v>
      </c>
      <c r="C179" s="10">
        <f>Noviembre!B9</f>
        <v>427167.23</v>
      </c>
      <c r="D179" s="10">
        <f>Noviembre!C9</f>
        <v>26617.21</v>
      </c>
      <c r="E179" s="10">
        <f>Noviembre!D9</f>
        <v>24676.09</v>
      </c>
      <c r="F179" s="10">
        <f>Noviembre!E9</f>
        <v>0</v>
      </c>
      <c r="G179" s="10">
        <f>Noviembre!F9</f>
        <v>429108.35</v>
      </c>
      <c r="H179" s="10">
        <f>Noviembre!G9</f>
        <v>1544.79</v>
      </c>
      <c r="I179" s="10">
        <f>Noviembre!H9</f>
        <v>151255.25</v>
      </c>
      <c r="J179" s="10">
        <f>Noviembre!I9</f>
        <v>120579.95</v>
      </c>
      <c r="K179" s="17">
        <f>Noviembre!J9</f>
        <v>104864.53</v>
      </c>
    </row>
    <row r="180" spans="1:11" ht="15.75" thickBot="1" x14ac:dyDescent="0.3">
      <c r="A180" s="15" t="s">
        <v>44</v>
      </c>
      <c r="B180" s="9" t="s">
        <v>22</v>
      </c>
      <c r="C180" s="10">
        <f>Noviembre!B10</f>
        <v>7663727.5899999999</v>
      </c>
      <c r="D180" s="10">
        <f>Noviembre!C10</f>
        <v>23895.61</v>
      </c>
      <c r="E180" s="10">
        <f>Noviembre!D10</f>
        <v>22605.09</v>
      </c>
      <c r="F180" s="10">
        <f>Noviembre!E10</f>
        <v>0</v>
      </c>
      <c r="G180" s="10">
        <f>Noviembre!F10</f>
        <v>7665018.1100000003</v>
      </c>
      <c r="H180" s="10">
        <f>Noviembre!G10</f>
        <v>27594.07</v>
      </c>
      <c r="I180" s="10">
        <f>Noviembre!H10</f>
        <v>727450.05</v>
      </c>
      <c r="J180" s="10">
        <f>Noviembre!I10</f>
        <v>3869914.77</v>
      </c>
      <c r="K180" s="17">
        <f>Noviembre!J10</f>
        <v>3776433.42</v>
      </c>
    </row>
    <row r="181" spans="1:11" ht="15.75" thickBot="1" x14ac:dyDescent="0.3">
      <c r="A181" s="15" t="s">
        <v>44</v>
      </c>
      <c r="B181" s="9" t="s">
        <v>23</v>
      </c>
      <c r="C181" s="10">
        <f>Noviembre!B11</f>
        <v>544584.43000000005</v>
      </c>
      <c r="D181" s="10">
        <f>Noviembre!C11</f>
        <v>1674750.94</v>
      </c>
      <c r="E181" s="10">
        <f>Noviembre!D11</f>
        <v>1488097.37</v>
      </c>
      <c r="F181" s="10">
        <f>Noviembre!E11</f>
        <v>19261</v>
      </c>
      <c r="G181" s="10">
        <f>Noviembre!F11</f>
        <v>750499</v>
      </c>
      <c r="H181" s="10">
        <f>Noviembre!G11</f>
        <v>2701.8</v>
      </c>
      <c r="I181" s="10">
        <f>Noviembre!H11</f>
        <v>117413.01</v>
      </c>
      <c r="J181" s="10">
        <f>Noviembre!I11</f>
        <v>249378.84</v>
      </c>
      <c r="K181" s="17">
        <f>Noviembre!J11</f>
        <v>228114.28</v>
      </c>
    </row>
    <row r="182" spans="1:11" ht="15.75" thickBot="1" x14ac:dyDescent="0.3">
      <c r="A182" s="15" t="s">
        <v>44</v>
      </c>
      <c r="B182" s="9" t="s">
        <v>24</v>
      </c>
      <c r="C182" s="10">
        <f>Noviembre!B12</f>
        <v>49694.79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49694.79</v>
      </c>
      <c r="H182" s="10">
        <f>Noviembre!G12</f>
        <v>178.9</v>
      </c>
      <c r="I182" s="10">
        <f>Noviembre!H12</f>
        <v>49694.79</v>
      </c>
      <c r="J182" s="10">
        <f>Noviembre!I12</f>
        <v>17856.39</v>
      </c>
      <c r="K182" s="17">
        <f>Noviembre!J12</f>
        <v>17616.599999999999</v>
      </c>
    </row>
    <row r="183" spans="1:11" ht="15.75" thickBot="1" x14ac:dyDescent="0.3">
      <c r="A183" s="15" t="s">
        <v>44</v>
      </c>
      <c r="B183" s="9" t="s">
        <v>25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44</v>
      </c>
      <c r="B184" s="9" t="s">
        <v>26</v>
      </c>
      <c r="C184" s="10">
        <f>Noviembre!B14</f>
        <v>90808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90808</v>
      </c>
      <c r="H184" s="10">
        <f>Noviembre!G14</f>
        <v>326.91000000000003</v>
      </c>
      <c r="I184" s="10">
        <f>Noviembre!H14</f>
        <v>8698.08</v>
      </c>
      <c r="J184" s="10">
        <f>Noviembre!I14</f>
        <v>28445.279999999999</v>
      </c>
      <c r="K184" s="17">
        <f>Noviembre!J14</f>
        <v>27876.79</v>
      </c>
    </row>
    <row r="185" spans="1:11" ht="15.75" thickBot="1" x14ac:dyDescent="0.3">
      <c r="A185" s="15" t="s">
        <v>44</v>
      </c>
      <c r="B185" s="9" t="s">
        <v>27</v>
      </c>
      <c r="C185" s="10">
        <f>Noviembre!B15</f>
        <v>1022592.02</v>
      </c>
      <c r="D185" s="10">
        <f>Noviembre!C15</f>
        <v>1305911.71</v>
      </c>
      <c r="E185" s="10">
        <f>Noviembre!D15</f>
        <v>1057874.21</v>
      </c>
      <c r="F185" s="10">
        <f>Noviembre!E15</f>
        <v>-205012.15</v>
      </c>
      <c r="G185" s="10">
        <f>Noviembre!F15</f>
        <v>1065617.3700000001</v>
      </c>
      <c r="H185" s="10">
        <f>Noviembre!G15</f>
        <v>3836.21</v>
      </c>
      <c r="I185" s="10">
        <f>Noviembre!H15</f>
        <v>367731.23</v>
      </c>
      <c r="J185" s="10">
        <f>Noviembre!I15</f>
        <v>289340.96000000002</v>
      </c>
      <c r="K185" s="17">
        <f>Noviembre!J15</f>
        <v>258228.9</v>
      </c>
    </row>
    <row r="186" spans="1:11" ht="15.75" thickBot="1" x14ac:dyDescent="0.3">
      <c r="A186" s="15" t="s">
        <v>44</v>
      </c>
      <c r="B186" s="9" t="s">
        <v>28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44</v>
      </c>
      <c r="B187" s="9" t="s">
        <v>29</v>
      </c>
      <c r="C187" s="10">
        <f>Noviembre!B17</f>
        <v>48899</v>
      </c>
      <c r="D187" s="10">
        <f>Noviembre!C17</f>
        <v>5265</v>
      </c>
      <c r="E187" s="10">
        <f>Noviembre!D17</f>
        <v>1047</v>
      </c>
      <c r="F187" s="10">
        <f>Noviembre!E17</f>
        <v>0</v>
      </c>
      <c r="G187" s="10">
        <f>Noviembre!F17</f>
        <v>53117</v>
      </c>
      <c r="H187" s="10">
        <f>Noviembre!G17</f>
        <v>191.23</v>
      </c>
      <c r="I187" s="10">
        <f>Noviembre!H17</f>
        <v>21044.92</v>
      </c>
      <c r="J187" s="10">
        <f>Noviembre!I17</f>
        <v>12762.42</v>
      </c>
      <c r="K187" s="17">
        <f>Noviembre!J17</f>
        <v>10440</v>
      </c>
    </row>
    <row r="188" spans="1:11" ht="15.75" thickBot="1" x14ac:dyDescent="0.3">
      <c r="A188" s="15" t="s">
        <v>44</v>
      </c>
      <c r="B188" s="9" t="s">
        <v>30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45</v>
      </c>
      <c r="B189" s="12" t="s">
        <v>14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7">
        <f>Diciembre!J2</f>
        <v>0</v>
      </c>
    </row>
    <row r="190" spans="1:11" ht="15.75" thickBot="1" x14ac:dyDescent="0.3">
      <c r="A190" s="15" t="s">
        <v>45</v>
      </c>
      <c r="B190" s="9" t="s">
        <v>15</v>
      </c>
      <c r="C190" s="10">
        <f>Diciembre!B3</f>
        <v>0</v>
      </c>
      <c r="D190" s="10">
        <f>Diciembre!C3</f>
        <v>0</v>
      </c>
      <c r="E190" s="10">
        <f>Diciembre!D3</f>
        <v>0</v>
      </c>
      <c r="F190" s="10">
        <f>Diciembre!E3</f>
        <v>0</v>
      </c>
      <c r="G190" s="10">
        <f>Diciembre!F3</f>
        <v>0</v>
      </c>
      <c r="H190" s="10">
        <f>Diciembre!G3</f>
        <v>0</v>
      </c>
      <c r="I190" s="10">
        <f>Diciembre!H3</f>
        <v>0</v>
      </c>
      <c r="J190" s="10">
        <f>Diciembre!I3</f>
        <v>0</v>
      </c>
      <c r="K190" s="17">
        <f>Diciembre!J3</f>
        <v>0</v>
      </c>
    </row>
    <row r="191" spans="1:11" ht="15.75" thickBot="1" x14ac:dyDescent="0.3">
      <c r="A191" s="15" t="s">
        <v>45</v>
      </c>
      <c r="B191" s="9" t="s">
        <v>16</v>
      </c>
      <c r="C191" s="10">
        <f>Diciembre!B4</f>
        <v>0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0</v>
      </c>
      <c r="H191" s="10">
        <f>Diciembre!G4</f>
        <v>0</v>
      </c>
      <c r="I191" s="10">
        <f>Diciembre!H4</f>
        <v>0</v>
      </c>
      <c r="J191" s="10">
        <f>Diciembre!I4</f>
        <v>0</v>
      </c>
      <c r="K191" s="17">
        <f>Diciembre!J4</f>
        <v>0</v>
      </c>
    </row>
    <row r="192" spans="1:11" ht="15.75" thickBot="1" x14ac:dyDescent="0.3">
      <c r="A192" s="15" t="s">
        <v>45</v>
      </c>
      <c r="B192" s="9" t="s">
        <v>17</v>
      </c>
      <c r="C192" s="10">
        <f>Diciembre!B5</f>
        <v>0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0</v>
      </c>
      <c r="H192" s="10">
        <f>Diciembre!G5</f>
        <v>0</v>
      </c>
      <c r="I192" s="10">
        <f>Diciembre!H5</f>
        <v>0</v>
      </c>
      <c r="J192" s="10">
        <f>Diciembre!I5</f>
        <v>0</v>
      </c>
      <c r="K192" s="17">
        <f>Diciembre!J5</f>
        <v>0</v>
      </c>
    </row>
    <row r="193" spans="1:11" ht="15.75" thickBot="1" x14ac:dyDescent="0.3">
      <c r="A193" s="15" t="s">
        <v>45</v>
      </c>
      <c r="B193" s="9" t="s">
        <v>18</v>
      </c>
      <c r="C193" s="10">
        <f>Diciembre!B6</f>
        <v>0</v>
      </c>
      <c r="D193" s="10">
        <f>Diciembre!C6</f>
        <v>0</v>
      </c>
      <c r="E193" s="10">
        <f>Diciembre!D6</f>
        <v>0</v>
      </c>
      <c r="F193" s="10">
        <f>Diciembre!E6</f>
        <v>0</v>
      </c>
      <c r="G193" s="10">
        <f>Diciembre!F6</f>
        <v>0</v>
      </c>
      <c r="H193" s="10">
        <f>Diciembre!G6</f>
        <v>0</v>
      </c>
      <c r="I193" s="10">
        <f>Diciembre!H6</f>
        <v>0</v>
      </c>
      <c r="J193" s="10">
        <f>Diciembre!I6</f>
        <v>0</v>
      </c>
      <c r="K193" s="17">
        <f>Diciembre!J6</f>
        <v>0</v>
      </c>
    </row>
    <row r="194" spans="1:11" ht="15.75" thickBot="1" x14ac:dyDescent="0.3">
      <c r="A194" s="15" t="s">
        <v>45</v>
      </c>
      <c r="B194" s="9" t="s">
        <v>19</v>
      </c>
      <c r="C194" s="10">
        <f>Diciembre!B7</f>
        <v>0</v>
      </c>
      <c r="D194" s="10">
        <f>Diciembre!C7</f>
        <v>0</v>
      </c>
      <c r="E194" s="10">
        <f>Diciembre!D7</f>
        <v>0</v>
      </c>
      <c r="F194" s="10">
        <f>Diciembre!E7</f>
        <v>0</v>
      </c>
      <c r="G194" s="10">
        <f>Diciembre!F7</f>
        <v>0</v>
      </c>
      <c r="H194" s="10">
        <f>Diciembre!G7</f>
        <v>0</v>
      </c>
      <c r="I194" s="10">
        <f>Diciembre!H7</f>
        <v>0</v>
      </c>
      <c r="J194" s="10">
        <f>Diciembre!I7</f>
        <v>0</v>
      </c>
      <c r="K194" s="17">
        <f>Diciembre!J7</f>
        <v>0</v>
      </c>
    </row>
    <row r="195" spans="1:11" ht="15.75" thickBot="1" x14ac:dyDescent="0.3">
      <c r="A195" s="15" t="s">
        <v>45</v>
      </c>
      <c r="B195" s="9" t="s">
        <v>20</v>
      </c>
      <c r="C195" s="10">
        <f>Diciembre!B8</f>
        <v>0</v>
      </c>
      <c r="D195" s="10">
        <f>Diciembre!C8</f>
        <v>0</v>
      </c>
      <c r="E195" s="10">
        <f>Diciembre!D8</f>
        <v>0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7">
        <f>Diciembre!J8</f>
        <v>0</v>
      </c>
    </row>
    <row r="196" spans="1:11" ht="15.75" thickBot="1" x14ac:dyDescent="0.3">
      <c r="A196" s="15" t="s">
        <v>45</v>
      </c>
      <c r="B196" s="9" t="s">
        <v>21</v>
      </c>
      <c r="C196" s="10">
        <f>Diciembre!B9</f>
        <v>0</v>
      </c>
      <c r="D196" s="10">
        <f>Diciembre!C9</f>
        <v>0</v>
      </c>
      <c r="E196" s="10">
        <f>Diciembre!D9</f>
        <v>0</v>
      </c>
      <c r="F196" s="10">
        <f>Diciembre!E9</f>
        <v>0</v>
      </c>
      <c r="G196" s="10">
        <f>Diciembre!F9</f>
        <v>0</v>
      </c>
      <c r="H196" s="10">
        <f>Diciembre!G9</f>
        <v>0</v>
      </c>
      <c r="I196" s="10">
        <f>Diciembre!H9</f>
        <v>0</v>
      </c>
      <c r="J196" s="10">
        <f>Diciembre!I9</f>
        <v>0</v>
      </c>
      <c r="K196" s="17">
        <f>Diciembre!J9</f>
        <v>0</v>
      </c>
    </row>
    <row r="197" spans="1:11" ht="15.75" thickBot="1" x14ac:dyDescent="0.3">
      <c r="A197" s="15" t="s">
        <v>45</v>
      </c>
      <c r="B197" s="9" t="s">
        <v>22</v>
      </c>
      <c r="C197" s="10">
        <f>Diciembre!B10</f>
        <v>0</v>
      </c>
      <c r="D197" s="10">
        <f>Diciembre!C10</f>
        <v>0</v>
      </c>
      <c r="E197" s="10">
        <f>Diciembre!D10</f>
        <v>0</v>
      </c>
      <c r="F197" s="10">
        <f>Diciembre!E10</f>
        <v>0</v>
      </c>
      <c r="G197" s="10">
        <f>Diciembre!F10</f>
        <v>0</v>
      </c>
      <c r="H197" s="10">
        <f>Diciembre!G10</f>
        <v>0</v>
      </c>
      <c r="I197" s="10">
        <f>Diciembre!H10</f>
        <v>0</v>
      </c>
      <c r="J197" s="10">
        <f>Diciembre!I10</f>
        <v>0</v>
      </c>
      <c r="K197" s="17">
        <f>Diciembre!J10</f>
        <v>0</v>
      </c>
    </row>
    <row r="198" spans="1:11" ht="15.75" thickBot="1" x14ac:dyDescent="0.3">
      <c r="A198" s="15" t="s">
        <v>45</v>
      </c>
      <c r="B198" s="9" t="s">
        <v>23</v>
      </c>
      <c r="C198" s="10">
        <f>Diciembre!B11</f>
        <v>0</v>
      </c>
      <c r="D198" s="10">
        <f>Diciembre!C11</f>
        <v>0</v>
      </c>
      <c r="E198" s="10">
        <f>Diciembre!D11</f>
        <v>0</v>
      </c>
      <c r="F198" s="10">
        <f>Diciembre!E11</f>
        <v>0</v>
      </c>
      <c r="G198" s="10">
        <f>Diciembre!F11</f>
        <v>0</v>
      </c>
      <c r="H198" s="10">
        <f>Diciembre!G11</f>
        <v>0</v>
      </c>
      <c r="I198" s="10">
        <f>Diciembre!H11</f>
        <v>0</v>
      </c>
      <c r="J198" s="10">
        <f>Diciembre!I11</f>
        <v>0</v>
      </c>
      <c r="K198" s="17">
        <f>Diciembre!J11</f>
        <v>0</v>
      </c>
    </row>
    <row r="199" spans="1:11" ht="15.75" thickBot="1" x14ac:dyDescent="0.3">
      <c r="A199" s="15" t="s">
        <v>45</v>
      </c>
      <c r="B199" s="9" t="s">
        <v>24</v>
      </c>
      <c r="C199" s="10">
        <f>Diciembre!B12</f>
        <v>0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0</v>
      </c>
      <c r="H199" s="10">
        <f>Diciembre!G12</f>
        <v>0</v>
      </c>
      <c r="I199" s="10">
        <f>Diciembre!H12</f>
        <v>0</v>
      </c>
      <c r="J199" s="10">
        <f>Diciembre!I12</f>
        <v>0</v>
      </c>
      <c r="K199" s="17">
        <f>Diciembre!J12</f>
        <v>0</v>
      </c>
    </row>
    <row r="200" spans="1:11" ht="15.75" thickBot="1" x14ac:dyDescent="0.3">
      <c r="A200" s="15" t="s">
        <v>45</v>
      </c>
      <c r="B200" s="9" t="s">
        <v>25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7">
        <f>Diciembre!J13</f>
        <v>0</v>
      </c>
    </row>
    <row r="201" spans="1:11" ht="15.75" thickBot="1" x14ac:dyDescent="0.3">
      <c r="A201" s="15" t="s">
        <v>45</v>
      </c>
      <c r="B201" s="9" t="s">
        <v>26</v>
      </c>
      <c r="C201" s="10">
        <f>Diciembre!B14</f>
        <v>0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0</v>
      </c>
      <c r="H201" s="10">
        <f>Diciembre!G14</f>
        <v>0</v>
      </c>
      <c r="I201" s="10">
        <f>Diciembre!H14</f>
        <v>0</v>
      </c>
      <c r="J201" s="10">
        <f>Diciembre!I14</f>
        <v>0</v>
      </c>
      <c r="K201" s="17">
        <f>Diciembre!J14</f>
        <v>0</v>
      </c>
    </row>
    <row r="202" spans="1:11" ht="15.75" thickBot="1" x14ac:dyDescent="0.3">
      <c r="A202" s="15" t="s">
        <v>45</v>
      </c>
      <c r="B202" s="9" t="s">
        <v>27</v>
      </c>
      <c r="C202" s="10">
        <f>Diciembre!B15</f>
        <v>0</v>
      </c>
      <c r="D202" s="10">
        <f>Diciembre!C15</f>
        <v>0</v>
      </c>
      <c r="E202" s="10">
        <f>Diciembre!D15</f>
        <v>0</v>
      </c>
      <c r="F202" s="10">
        <f>Diciembre!E15</f>
        <v>0</v>
      </c>
      <c r="G202" s="10">
        <f>Diciembre!F15</f>
        <v>0</v>
      </c>
      <c r="H202" s="10">
        <f>Diciembre!G15</f>
        <v>0</v>
      </c>
      <c r="I202" s="10">
        <f>Diciembre!H15</f>
        <v>0</v>
      </c>
      <c r="J202" s="10">
        <f>Diciembre!I15</f>
        <v>0</v>
      </c>
      <c r="K202" s="17">
        <f>Diciembre!J15</f>
        <v>0</v>
      </c>
    </row>
    <row r="203" spans="1:11" ht="15.75" thickBot="1" x14ac:dyDescent="0.3">
      <c r="A203" s="15" t="s">
        <v>45</v>
      </c>
      <c r="B203" s="9" t="s">
        <v>28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7">
        <f>Diciembre!J16</f>
        <v>0</v>
      </c>
    </row>
    <row r="204" spans="1:11" ht="15.75" thickBot="1" x14ac:dyDescent="0.3">
      <c r="A204" s="15" t="s">
        <v>45</v>
      </c>
      <c r="B204" s="9" t="s">
        <v>29</v>
      </c>
      <c r="C204" s="10">
        <f>Diciembre!B17</f>
        <v>0</v>
      </c>
      <c r="D204" s="10">
        <f>Diciembre!C17</f>
        <v>0</v>
      </c>
      <c r="E204" s="10">
        <f>Diciembre!D17</f>
        <v>0</v>
      </c>
      <c r="F204" s="10">
        <f>Diciembre!E17</f>
        <v>0</v>
      </c>
      <c r="G204" s="10">
        <f>Diciembre!F17</f>
        <v>0</v>
      </c>
      <c r="H204" s="10">
        <f>Diciembre!G17</f>
        <v>0</v>
      </c>
      <c r="I204" s="10">
        <f>Diciembre!H17</f>
        <v>0</v>
      </c>
      <c r="J204" s="10">
        <f>Diciembre!I17</f>
        <v>0</v>
      </c>
      <c r="K204" s="17">
        <f>Diciembre!J17</f>
        <v>0</v>
      </c>
    </row>
    <row r="205" spans="1:11" x14ac:dyDescent="0.25">
      <c r="A205" s="18" t="s">
        <v>45</v>
      </c>
      <c r="B205" s="19" t="s">
        <v>30</v>
      </c>
      <c r="C205" s="20">
        <f>Diciembre!B18</f>
        <v>0</v>
      </c>
      <c r="D205" s="20">
        <f>Diciembre!C18</f>
        <v>0</v>
      </c>
      <c r="E205" s="20">
        <f>Diciembre!D18</f>
        <v>0</v>
      </c>
      <c r="F205" s="20">
        <f>Diciembre!E18</f>
        <v>0</v>
      </c>
      <c r="G205" s="20">
        <f>Diciembre!F18</f>
        <v>0</v>
      </c>
      <c r="H205" s="20">
        <f>Diciembre!G18</f>
        <v>0</v>
      </c>
      <c r="I205" s="20">
        <f>Diciembre!H18</f>
        <v>0</v>
      </c>
      <c r="J205" s="20">
        <f>Diciembre!I18</f>
        <v>0</v>
      </c>
      <c r="K205" s="21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="85" zoomScaleNormal="85" workbookViewId="0">
      <selection activeCell="B2" sqref="B2:J18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</row>
    <row r="3" spans="1:10" ht="15.75" thickBot="1" x14ac:dyDescent="0.3">
      <c r="A3" s="22" t="s">
        <v>15</v>
      </c>
      <c r="B3" s="10">
        <v>139568.94</v>
      </c>
      <c r="C3" s="10">
        <v>25.92</v>
      </c>
      <c r="D3" s="10">
        <v>28.21</v>
      </c>
      <c r="E3" s="10">
        <v>70.64</v>
      </c>
      <c r="F3" s="10">
        <v>139637.29</v>
      </c>
      <c r="G3" s="10">
        <v>502.71</v>
      </c>
      <c r="H3" s="10">
        <v>30143.01</v>
      </c>
      <c r="I3" s="10">
        <v>50571.23</v>
      </c>
      <c r="J3" s="10">
        <v>47632.3</v>
      </c>
    </row>
    <row r="4" spans="1:10" ht="15.75" thickBot="1" x14ac:dyDescent="0.3">
      <c r="A4" s="22" t="s">
        <v>16</v>
      </c>
      <c r="B4" s="10">
        <v>216401</v>
      </c>
      <c r="C4" s="10">
        <v>0</v>
      </c>
      <c r="D4" s="10">
        <v>0</v>
      </c>
      <c r="E4" s="10">
        <v>0</v>
      </c>
      <c r="F4" s="10">
        <v>216401</v>
      </c>
      <c r="G4" s="10">
        <v>779.04</v>
      </c>
      <c r="H4" s="10">
        <v>235218.48</v>
      </c>
      <c r="I4" s="10">
        <v>80343.34</v>
      </c>
      <c r="J4" s="10">
        <v>74745.429999999993</v>
      </c>
    </row>
    <row r="5" spans="1:10" ht="15.75" thickBot="1" x14ac:dyDescent="0.3">
      <c r="A5" s="22" t="s">
        <v>17</v>
      </c>
      <c r="B5" s="10">
        <v>2262.85</v>
      </c>
      <c r="C5" s="10">
        <v>0</v>
      </c>
      <c r="D5" s="10">
        <v>0</v>
      </c>
      <c r="E5" s="10">
        <v>0</v>
      </c>
      <c r="F5" s="10">
        <v>2262.85</v>
      </c>
      <c r="G5" s="10">
        <v>8.15</v>
      </c>
      <c r="H5" s="10">
        <v>513.12</v>
      </c>
      <c r="I5" s="10">
        <v>787.47</v>
      </c>
      <c r="J5" s="10">
        <v>720.6</v>
      </c>
    </row>
    <row r="6" spans="1:10" ht="15.75" thickBot="1" x14ac:dyDescent="0.3">
      <c r="A6" s="22" t="s">
        <v>18</v>
      </c>
      <c r="B6" s="10">
        <v>673505.32</v>
      </c>
      <c r="C6" s="10">
        <v>863928.84</v>
      </c>
      <c r="D6" s="10">
        <v>792519.52</v>
      </c>
      <c r="E6" s="10">
        <v>29418.01</v>
      </c>
      <c r="F6" s="10">
        <v>774332.65</v>
      </c>
      <c r="G6" s="10">
        <v>2787.6</v>
      </c>
      <c r="H6" s="10">
        <v>68501.47</v>
      </c>
      <c r="I6" s="10">
        <v>300479.34999999998</v>
      </c>
      <c r="J6" s="10">
        <v>280174.75</v>
      </c>
    </row>
    <row r="7" spans="1:10" ht="15.75" thickBot="1" x14ac:dyDescent="0.3">
      <c r="A7" s="22" t="s">
        <v>19</v>
      </c>
      <c r="B7" s="10">
        <v>1084806.31</v>
      </c>
      <c r="C7" s="10">
        <v>691243.74</v>
      </c>
      <c r="D7" s="10">
        <v>671993.85</v>
      </c>
      <c r="E7" s="10">
        <v>-2688.93</v>
      </c>
      <c r="F7" s="10">
        <v>1101367.27</v>
      </c>
      <c r="G7" s="10">
        <v>3964.92</v>
      </c>
      <c r="H7" s="10">
        <v>93365.967362924275</v>
      </c>
      <c r="I7" s="10">
        <v>459883.03666666668</v>
      </c>
      <c r="J7" s="10">
        <v>444569.71333333332</v>
      </c>
    </row>
    <row r="8" spans="1:10" ht="15.75" thickBot="1" x14ac:dyDescent="0.3">
      <c r="A8" s="22" t="s">
        <v>20</v>
      </c>
      <c r="B8" s="10">
        <v>0</v>
      </c>
      <c r="C8" s="10">
        <v>102.79</v>
      </c>
      <c r="D8" s="10">
        <v>102.79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5.75" thickBot="1" x14ac:dyDescent="0.3">
      <c r="A9" s="22" t="s">
        <v>21</v>
      </c>
      <c r="B9" s="10">
        <v>396873.55</v>
      </c>
      <c r="C9" s="10">
        <v>23536.41</v>
      </c>
      <c r="D9" s="10">
        <v>23251.86</v>
      </c>
      <c r="E9" s="10">
        <v>0</v>
      </c>
      <c r="F9" s="10">
        <v>397158.1</v>
      </c>
      <c r="G9" s="10">
        <v>1429.76</v>
      </c>
      <c r="H9" s="10">
        <v>150565.39666666667</v>
      </c>
      <c r="I9" s="10">
        <v>107351.08666666667</v>
      </c>
      <c r="J9" s="10">
        <v>91944.503333333327</v>
      </c>
    </row>
    <row r="10" spans="1:10" ht="15.75" thickBot="1" x14ac:dyDescent="0.3">
      <c r="A10" s="22" t="s">
        <v>22</v>
      </c>
      <c r="B10" s="10">
        <v>6497250.5766666671</v>
      </c>
      <c r="C10" s="10">
        <v>33358.14</v>
      </c>
      <c r="D10" s="10">
        <v>38994.93</v>
      </c>
      <c r="E10" s="10">
        <v>0</v>
      </c>
      <c r="F10" s="10">
        <v>6491613.7866666671</v>
      </c>
      <c r="G10" s="10">
        <v>23369.81</v>
      </c>
      <c r="H10" s="10">
        <v>618074.26957310445</v>
      </c>
      <c r="I10" s="10">
        <v>3159018.2533333334</v>
      </c>
      <c r="J10" s="10">
        <v>3067602.5533333337</v>
      </c>
    </row>
    <row r="11" spans="1:10" ht="15.75" thickBot="1" x14ac:dyDescent="0.3">
      <c r="A11" s="22" t="s">
        <v>23</v>
      </c>
      <c r="B11" s="10">
        <v>737504</v>
      </c>
      <c r="C11" s="10">
        <v>3031475.7</v>
      </c>
      <c r="D11" s="10">
        <v>3133144.7</v>
      </c>
      <c r="E11" s="10">
        <v>-35344</v>
      </c>
      <c r="F11" s="10">
        <v>600491</v>
      </c>
      <c r="G11" s="10">
        <v>2161.77</v>
      </c>
      <c r="H11" s="10">
        <v>91992.93</v>
      </c>
      <c r="I11" s="10">
        <v>210963.99</v>
      </c>
      <c r="J11" s="10">
        <v>193905.33</v>
      </c>
    </row>
    <row r="12" spans="1:10" ht="15.75" thickBot="1" x14ac:dyDescent="0.3">
      <c r="A12" s="22" t="s">
        <v>24</v>
      </c>
      <c r="B12" s="10">
        <v>40686.93</v>
      </c>
      <c r="C12" s="10">
        <v>0</v>
      </c>
      <c r="D12" s="10">
        <v>0</v>
      </c>
      <c r="E12" s="10">
        <v>0</v>
      </c>
      <c r="F12" s="10">
        <v>40686.93</v>
      </c>
      <c r="G12" s="10">
        <v>146.47999999999999</v>
      </c>
      <c r="H12" s="10">
        <v>40674.83</v>
      </c>
      <c r="I12" s="10">
        <v>12105.95</v>
      </c>
      <c r="J12" s="10">
        <v>11799.42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15.75" thickBot="1" x14ac:dyDescent="0.3">
      <c r="A14" s="22" t="s">
        <v>26</v>
      </c>
      <c r="B14" s="10">
        <v>110398</v>
      </c>
      <c r="C14" s="10">
        <v>0</v>
      </c>
      <c r="D14" s="10">
        <v>0</v>
      </c>
      <c r="E14" s="10">
        <v>0</v>
      </c>
      <c r="F14" s="10">
        <v>110398</v>
      </c>
      <c r="G14" s="10">
        <v>397.43</v>
      </c>
      <c r="H14" s="10">
        <v>9199.83</v>
      </c>
      <c r="I14" s="10">
        <v>34142.019999999997</v>
      </c>
      <c r="J14" s="10">
        <v>33458.85</v>
      </c>
    </row>
    <row r="15" spans="1:10" ht="15.75" thickBot="1" x14ac:dyDescent="0.3">
      <c r="A15" s="22" t="s">
        <v>27</v>
      </c>
      <c r="B15" s="10">
        <v>1395347.7266666666</v>
      </c>
      <c r="C15" s="10">
        <v>1683361.74</v>
      </c>
      <c r="D15" s="10">
        <v>2070170.0433333332</v>
      </c>
      <c r="E15" s="10">
        <v>35141.51</v>
      </c>
      <c r="F15" s="10">
        <v>1043680.9333333333</v>
      </c>
      <c r="G15" s="10">
        <v>3757.25</v>
      </c>
      <c r="H15" s="10">
        <v>355465.08208318148</v>
      </c>
      <c r="I15" s="10">
        <v>257443.51333333334</v>
      </c>
      <c r="J15" s="10">
        <v>229179.68333333335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15.75" thickBot="1" x14ac:dyDescent="0.3">
      <c r="A17" s="22" t="s">
        <v>29</v>
      </c>
      <c r="B17" s="10">
        <v>43714</v>
      </c>
      <c r="C17" s="10">
        <v>17087</v>
      </c>
      <c r="D17" s="10">
        <v>18262</v>
      </c>
      <c r="E17" s="10">
        <v>0</v>
      </c>
      <c r="F17" s="10">
        <v>42539</v>
      </c>
      <c r="G17" s="10">
        <v>153.13999999999999</v>
      </c>
      <c r="H17" s="10">
        <v>14246.89</v>
      </c>
      <c r="I17" s="10">
        <v>8149.35</v>
      </c>
      <c r="J17" s="10">
        <v>6631.76</v>
      </c>
    </row>
    <row r="18" spans="1:10" ht="15.75" thickBot="1" x14ac:dyDescent="0.3">
      <c r="A18" s="23" t="s">
        <v>30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topLeftCell="E18"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1">
        <v>0</v>
      </c>
    </row>
    <row r="3" spans="1:10" ht="15.75" thickBot="1" x14ac:dyDescent="0.3">
      <c r="A3" s="22" t="s">
        <v>15</v>
      </c>
      <c r="B3" s="30">
        <v>136195.01</v>
      </c>
      <c r="C3" s="30">
        <v>28.21</v>
      </c>
      <c r="D3" s="30">
        <v>25.72</v>
      </c>
      <c r="E3" s="30">
        <v>85.78</v>
      </c>
      <c r="F3" s="30">
        <v>136283.28</v>
      </c>
      <c r="G3" s="30">
        <v>490.62</v>
      </c>
      <c r="H3" s="30">
        <v>29413.64</v>
      </c>
      <c r="I3" s="30">
        <v>49413.79</v>
      </c>
      <c r="J3" s="31">
        <v>46605.35</v>
      </c>
    </row>
    <row r="4" spans="1:10" ht="15.75" thickBot="1" x14ac:dyDescent="0.3">
      <c r="A4" s="22" t="s">
        <v>16</v>
      </c>
      <c r="B4" s="30">
        <v>193519</v>
      </c>
      <c r="C4" s="30">
        <v>0</v>
      </c>
      <c r="D4" s="30">
        <v>0</v>
      </c>
      <c r="E4" s="30">
        <v>0</v>
      </c>
      <c r="F4" s="30">
        <v>193519</v>
      </c>
      <c r="G4" s="30">
        <v>696.67</v>
      </c>
      <c r="H4" s="30">
        <v>212658.24</v>
      </c>
      <c r="I4" s="30">
        <v>70410.7</v>
      </c>
      <c r="J4" s="31">
        <v>65315.19</v>
      </c>
    </row>
    <row r="5" spans="1:10" ht="15.75" thickBot="1" x14ac:dyDescent="0.3">
      <c r="A5" s="22" t="s">
        <v>17</v>
      </c>
      <c r="B5" s="30">
        <v>1988.79</v>
      </c>
      <c r="C5" s="30">
        <v>0</v>
      </c>
      <c r="D5" s="30">
        <v>0</v>
      </c>
      <c r="E5" s="30">
        <v>0</v>
      </c>
      <c r="F5" s="30">
        <v>1988.79</v>
      </c>
      <c r="G5" s="30">
        <v>7.16</v>
      </c>
      <c r="H5" s="30">
        <v>450.97</v>
      </c>
      <c r="I5" s="30">
        <v>692.1</v>
      </c>
      <c r="J5" s="31">
        <v>629.99</v>
      </c>
    </row>
    <row r="6" spans="1:10" ht="15.75" thickBot="1" x14ac:dyDescent="0.3">
      <c r="A6" s="22" t="s">
        <v>18</v>
      </c>
      <c r="B6" s="30">
        <v>899176.23</v>
      </c>
      <c r="C6" s="30">
        <v>792519.52</v>
      </c>
      <c r="D6" s="30">
        <v>1019908.34</v>
      </c>
      <c r="E6" s="30">
        <v>4786.05</v>
      </c>
      <c r="F6" s="30">
        <v>676573.46</v>
      </c>
      <c r="G6" s="30">
        <v>2435.67</v>
      </c>
      <c r="H6" s="30">
        <v>59416.480000000003</v>
      </c>
      <c r="I6" s="30">
        <v>257812.83</v>
      </c>
      <c r="J6" s="31">
        <v>240211.71</v>
      </c>
    </row>
    <row r="7" spans="1:10" ht="15.75" thickBot="1" x14ac:dyDescent="0.3">
      <c r="A7" s="22" t="s">
        <v>19</v>
      </c>
      <c r="B7" s="30">
        <v>1029088.4733333334</v>
      </c>
      <c r="C7" s="30">
        <v>671878.84</v>
      </c>
      <c r="D7" s="30">
        <v>728653.18</v>
      </c>
      <c r="E7" s="30">
        <v>2153.4499999999998</v>
      </c>
      <c r="F7" s="30">
        <v>974467.58333333337</v>
      </c>
      <c r="G7" s="30">
        <v>3508.08</v>
      </c>
      <c r="H7" s="30">
        <v>82102.495425007248</v>
      </c>
      <c r="I7" s="30">
        <v>382946.57666666666</v>
      </c>
      <c r="J7" s="31">
        <v>369325.37666666665</v>
      </c>
    </row>
    <row r="8" spans="1:10" ht="15.75" thickBot="1" x14ac:dyDescent="0.3">
      <c r="A8" s="22" t="s">
        <v>20</v>
      </c>
      <c r="B8" s="30">
        <v>0</v>
      </c>
      <c r="C8" s="30">
        <v>102.79</v>
      </c>
      <c r="D8" s="30">
        <v>102.79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1">
        <v>0</v>
      </c>
    </row>
    <row r="9" spans="1:10" ht="15.75" thickBot="1" x14ac:dyDescent="0.3">
      <c r="A9" s="22" t="s">
        <v>21</v>
      </c>
      <c r="B9" s="30">
        <v>370696.90666666668</v>
      </c>
      <c r="C9" s="30">
        <v>23251.86</v>
      </c>
      <c r="D9" s="30">
        <v>18476.939999999999</v>
      </c>
      <c r="E9" s="30">
        <v>0</v>
      </c>
      <c r="F9" s="30">
        <v>375471.82666666666</v>
      </c>
      <c r="G9" s="30">
        <v>1351.69</v>
      </c>
      <c r="H9" s="30">
        <v>136738.97716723548</v>
      </c>
      <c r="I9" s="30">
        <v>102438.22333333333</v>
      </c>
      <c r="J9" s="31">
        <v>89673.74</v>
      </c>
    </row>
    <row r="10" spans="1:10" ht="15.75" thickBot="1" x14ac:dyDescent="0.3">
      <c r="A10" s="22" t="s">
        <v>22</v>
      </c>
      <c r="B10" s="30">
        <v>4217989.0999999996</v>
      </c>
      <c r="C10" s="30">
        <v>39310.019999999997</v>
      </c>
      <c r="D10" s="30">
        <v>34558.089999999997</v>
      </c>
      <c r="E10" s="30">
        <v>0</v>
      </c>
      <c r="F10" s="30">
        <v>4222741.0299999993</v>
      </c>
      <c r="G10" s="30">
        <v>15201.87</v>
      </c>
      <c r="H10" s="30">
        <v>403071.18801054824</v>
      </c>
      <c r="I10" s="30">
        <v>1928174.8133333332</v>
      </c>
      <c r="J10" s="31">
        <v>1856625.6266666665</v>
      </c>
    </row>
    <row r="11" spans="1:10" ht="15.75" thickBot="1" x14ac:dyDescent="0.3">
      <c r="A11" s="22" t="s">
        <v>23</v>
      </c>
      <c r="B11" s="30">
        <v>579640</v>
      </c>
      <c r="C11" s="30">
        <v>3133144.7</v>
      </c>
      <c r="D11" s="30">
        <v>3282926.7</v>
      </c>
      <c r="E11" s="30">
        <v>-2683</v>
      </c>
      <c r="F11" s="30">
        <v>427175</v>
      </c>
      <c r="G11" s="30">
        <v>1537.83</v>
      </c>
      <c r="H11" s="30">
        <v>65701</v>
      </c>
      <c r="I11" s="30">
        <v>155101.84</v>
      </c>
      <c r="J11" s="31">
        <v>142331.54</v>
      </c>
    </row>
    <row r="12" spans="1:10" ht="15.75" thickBot="1" x14ac:dyDescent="0.3">
      <c r="A12" s="22" t="s">
        <v>24</v>
      </c>
      <c r="B12" s="30">
        <v>40360.769999999997</v>
      </c>
      <c r="C12" s="30">
        <v>0</v>
      </c>
      <c r="D12" s="30">
        <v>26.92</v>
      </c>
      <c r="E12" s="30">
        <v>0</v>
      </c>
      <c r="F12" s="30">
        <v>40333.85</v>
      </c>
      <c r="G12" s="30">
        <v>145.19999999999999</v>
      </c>
      <c r="H12" s="30">
        <v>40333.85</v>
      </c>
      <c r="I12" s="30">
        <v>12739.53</v>
      </c>
      <c r="J12" s="31">
        <v>12436.26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1">
        <v>0</v>
      </c>
    </row>
    <row r="14" spans="1:10" ht="15.75" thickBot="1" x14ac:dyDescent="0.3">
      <c r="A14" s="22" t="s">
        <v>26</v>
      </c>
      <c r="B14" s="30">
        <v>105931</v>
      </c>
      <c r="C14" s="30">
        <v>0</v>
      </c>
      <c r="D14" s="30">
        <v>0</v>
      </c>
      <c r="E14" s="30">
        <v>0</v>
      </c>
      <c r="F14" s="30">
        <v>105931</v>
      </c>
      <c r="G14" s="30">
        <v>381.35</v>
      </c>
      <c r="H14" s="30">
        <v>9275.92</v>
      </c>
      <c r="I14" s="30">
        <v>32925.300000000003</v>
      </c>
      <c r="J14" s="31">
        <v>32266.94</v>
      </c>
    </row>
    <row r="15" spans="1:10" ht="15.75" thickBot="1" x14ac:dyDescent="0.3">
      <c r="A15" s="22" t="s">
        <v>27</v>
      </c>
      <c r="B15" s="30">
        <v>979078.26</v>
      </c>
      <c r="C15" s="30">
        <v>1301740.2833333334</v>
      </c>
      <c r="D15" s="30">
        <v>1398529.7733333334</v>
      </c>
      <c r="E15" s="30">
        <v>66232.460000000006</v>
      </c>
      <c r="F15" s="30">
        <v>948521.2300000001</v>
      </c>
      <c r="G15" s="30">
        <v>3414.67</v>
      </c>
      <c r="H15" s="30">
        <v>327327.40157462453</v>
      </c>
      <c r="I15" s="30">
        <v>230515.25999999998</v>
      </c>
      <c r="J15" s="31">
        <v>203764.77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1">
        <v>0</v>
      </c>
    </row>
    <row r="17" spans="1:10" ht="15.75" thickBot="1" x14ac:dyDescent="0.3">
      <c r="A17" s="22" t="s">
        <v>29</v>
      </c>
      <c r="B17" s="30">
        <v>59863</v>
      </c>
      <c r="C17" s="30">
        <v>18262</v>
      </c>
      <c r="D17" s="30">
        <v>18282</v>
      </c>
      <c r="E17" s="30">
        <v>0</v>
      </c>
      <c r="F17" s="30">
        <v>59843</v>
      </c>
      <c r="G17" s="30">
        <v>215.44</v>
      </c>
      <c r="H17" s="30">
        <v>16450.7</v>
      </c>
      <c r="I17" s="30">
        <v>7016.49</v>
      </c>
      <c r="J17" s="31">
        <v>5245.29</v>
      </c>
    </row>
    <row r="18" spans="1:10" x14ac:dyDescent="0.25">
      <c r="A18" s="23" t="s">
        <v>30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="70" zoomScaleNormal="70" workbookViewId="0">
      <selection activeCell="B2" sqref="B2:B18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137897.72</v>
      </c>
      <c r="C3" s="10">
        <v>25.72</v>
      </c>
      <c r="D3" s="10">
        <v>28.07</v>
      </c>
      <c r="E3" s="10">
        <v>88.88</v>
      </c>
      <c r="F3" s="10">
        <v>137984.25</v>
      </c>
      <c r="G3" s="10">
        <v>496.74</v>
      </c>
      <c r="H3" s="10">
        <v>29639.97</v>
      </c>
      <c r="I3" s="10">
        <v>49935.040000000001</v>
      </c>
      <c r="J3" s="17">
        <v>47047.55</v>
      </c>
    </row>
    <row r="4" spans="1:10" ht="15.75" thickBot="1" x14ac:dyDescent="0.3">
      <c r="A4" s="22" t="s">
        <v>16</v>
      </c>
      <c r="B4" s="10">
        <v>203423</v>
      </c>
      <c r="C4" s="10">
        <v>0</v>
      </c>
      <c r="D4" s="10">
        <v>0</v>
      </c>
      <c r="E4" s="10">
        <v>0</v>
      </c>
      <c r="F4" s="10">
        <v>203423</v>
      </c>
      <c r="G4" s="10">
        <v>732.32</v>
      </c>
      <c r="H4" s="10">
        <v>223541.76000000001</v>
      </c>
      <c r="I4" s="10">
        <v>73721.679999999993</v>
      </c>
      <c r="J4" s="17">
        <v>68303.02</v>
      </c>
    </row>
    <row r="5" spans="1:10" ht="15.75" thickBot="1" x14ac:dyDescent="0.3">
      <c r="A5" s="22" t="s">
        <v>17</v>
      </c>
      <c r="B5" s="10">
        <v>323.83999999999997</v>
      </c>
      <c r="C5" s="10">
        <v>0</v>
      </c>
      <c r="D5" s="10">
        <v>0</v>
      </c>
      <c r="E5" s="10">
        <v>0</v>
      </c>
      <c r="F5" s="10">
        <v>323.83999999999997</v>
      </c>
      <c r="G5" s="10">
        <v>1.17</v>
      </c>
      <c r="H5" s="10">
        <v>73.430000000000007</v>
      </c>
      <c r="I5" s="10">
        <v>112.69</v>
      </c>
      <c r="J5" s="17">
        <v>103.04</v>
      </c>
    </row>
    <row r="6" spans="1:10" ht="15.75" thickBot="1" x14ac:dyDescent="0.3">
      <c r="A6" s="22" t="s">
        <v>18</v>
      </c>
      <c r="B6" s="10">
        <v>537410.71</v>
      </c>
      <c r="C6" s="10">
        <v>1019908.34</v>
      </c>
      <c r="D6" s="10">
        <v>801164.63</v>
      </c>
      <c r="E6" s="10">
        <v>-5227.84</v>
      </c>
      <c r="F6" s="10">
        <v>750926.58</v>
      </c>
      <c r="G6" s="10">
        <v>2703.34</v>
      </c>
      <c r="H6" s="10">
        <v>66169.149999999994</v>
      </c>
      <c r="I6" s="10">
        <v>291676.05</v>
      </c>
      <c r="J6" s="17">
        <v>270620.45</v>
      </c>
    </row>
    <row r="7" spans="1:10" ht="15.75" thickBot="1" x14ac:dyDescent="0.3">
      <c r="A7" s="22" t="s">
        <v>19</v>
      </c>
      <c r="B7" s="10">
        <v>907085.04333333333</v>
      </c>
      <c r="C7" s="10">
        <v>728653.18</v>
      </c>
      <c r="D7" s="10">
        <v>628438.31000000006</v>
      </c>
      <c r="E7" s="10">
        <v>-35977.360000000001</v>
      </c>
      <c r="F7" s="10">
        <v>971322.55333333334</v>
      </c>
      <c r="G7" s="10">
        <v>3496.76</v>
      </c>
      <c r="H7" s="10">
        <v>82171.135425007247</v>
      </c>
      <c r="I7" s="10">
        <v>401041.68666666665</v>
      </c>
      <c r="J7" s="17">
        <v>387293.05666666664</v>
      </c>
    </row>
    <row r="8" spans="1:10" ht="15.75" thickBot="1" x14ac:dyDescent="0.3">
      <c r="A8" s="22" t="s">
        <v>20</v>
      </c>
      <c r="B8" s="10">
        <v>280.86</v>
      </c>
      <c r="C8" s="10">
        <v>102.79</v>
      </c>
      <c r="D8" s="10">
        <v>383.42</v>
      </c>
      <c r="E8" s="10">
        <v>0</v>
      </c>
      <c r="F8" s="10">
        <v>0.23</v>
      </c>
      <c r="G8" s="10">
        <v>0</v>
      </c>
      <c r="H8" s="10">
        <v>0.02</v>
      </c>
      <c r="I8" s="10">
        <v>0.05</v>
      </c>
      <c r="J8" s="17">
        <v>0.05</v>
      </c>
    </row>
    <row r="9" spans="1:10" ht="15.75" thickBot="1" x14ac:dyDescent="0.3">
      <c r="A9" s="22" t="s">
        <v>21</v>
      </c>
      <c r="B9" s="10">
        <v>439710.95666666667</v>
      </c>
      <c r="C9" s="10">
        <v>18476.939999999999</v>
      </c>
      <c r="D9" s="10">
        <v>25878.78</v>
      </c>
      <c r="E9" s="10">
        <v>0</v>
      </c>
      <c r="F9" s="10">
        <v>432309.1166666667</v>
      </c>
      <c r="G9" s="10">
        <v>1556.31</v>
      </c>
      <c r="H9" s="10">
        <v>159019.8071672355</v>
      </c>
      <c r="I9" s="10">
        <v>104669.44333333333</v>
      </c>
      <c r="J9" s="17">
        <v>90653.119999999995</v>
      </c>
    </row>
    <row r="10" spans="1:10" ht="15.75" thickBot="1" x14ac:dyDescent="0.3">
      <c r="A10" s="22" t="s">
        <v>22</v>
      </c>
      <c r="B10" s="10">
        <v>4451378.25</v>
      </c>
      <c r="C10" s="10">
        <v>34558.089999999997</v>
      </c>
      <c r="D10" s="10">
        <v>14643.19</v>
      </c>
      <c r="E10" s="10">
        <v>0</v>
      </c>
      <c r="F10" s="10">
        <v>4471293.1500000004</v>
      </c>
      <c r="G10" s="10">
        <v>16096.65</v>
      </c>
      <c r="H10" s="10">
        <v>424626.99</v>
      </c>
      <c r="I10" s="10">
        <v>1991579.41</v>
      </c>
      <c r="J10" s="17">
        <v>1913321.76</v>
      </c>
    </row>
    <row r="11" spans="1:10" ht="15.75" thickBot="1" x14ac:dyDescent="0.3">
      <c r="A11" s="22" t="s">
        <v>23</v>
      </c>
      <c r="B11" s="10">
        <v>608221</v>
      </c>
      <c r="C11" s="10">
        <v>3282926.7</v>
      </c>
      <c r="D11" s="10">
        <v>3456550.7</v>
      </c>
      <c r="E11" s="10">
        <v>-7537</v>
      </c>
      <c r="F11" s="10">
        <v>427060</v>
      </c>
      <c r="G11" s="10">
        <v>1537.42</v>
      </c>
      <c r="H11" s="10">
        <v>65701.539999999994</v>
      </c>
      <c r="I11" s="10">
        <v>154769.03</v>
      </c>
      <c r="J11" s="17">
        <v>143393.26</v>
      </c>
    </row>
    <row r="12" spans="1:10" ht="15.75" thickBot="1" x14ac:dyDescent="0.3">
      <c r="A12" s="22" t="s">
        <v>24</v>
      </c>
      <c r="B12" s="10">
        <v>34409.379999999997</v>
      </c>
      <c r="C12" s="10">
        <v>26.92</v>
      </c>
      <c r="D12" s="10">
        <v>0</v>
      </c>
      <c r="E12" s="10">
        <v>-26.92</v>
      </c>
      <c r="F12" s="10">
        <v>34409.379999999997</v>
      </c>
      <c r="G12" s="10">
        <v>123.87</v>
      </c>
      <c r="H12" s="10">
        <v>34409.379999999997</v>
      </c>
      <c r="I12" s="10">
        <v>10260.59</v>
      </c>
      <c r="J12" s="17">
        <v>9973.56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95054</v>
      </c>
      <c r="C14" s="10">
        <v>0</v>
      </c>
      <c r="D14" s="10">
        <v>0</v>
      </c>
      <c r="E14" s="10">
        <v>0</v>
      </c>
      <c r="F14" s="10">
        <v>95054</v>
      </c>
      <c r="G14" s="10">
        <v>342.19</v>
      </c>
      <c r="H14" s="10">
        <v>8194.31</v>
      </c>
      <c r="I14" s="10">
        <v>29139.87</v>
      </c>
      <c r="J14" s="17">
        <v>28557.85</v>
      </c>
    </row>
    <row r="15" spans="1:10" ht="15.75" thickBot="1" x14ac:dyDescent="0.3">
      <c r="A15" s="22" t="s">
        <v>27</v>
      </c>
      <c r="B15" s="10">
        <v>1090046.8</v>
      </c>
      <c r="C15" s="10">
        <v>1433580.85</v>
      </c>
      <c r="D15" s="10">
        <v>1228244.53</v>
      </c>
      <c r="E15" s="10">
        <v>-126072.94</v>
      </c>
      <c r="F15" s="10">
        <v>1169310.18</v>
      </c>
      <c r="G15" s="10">
        <v>4209.5</v>
      </c>
      <c r="H15" s="10">
        <v>376737.02</v>
      </c>
      <c r="I15" s="10">
        <v>282544.92</v>
      </c>
      <c r="J15" s="17">
        <v>251376.29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59175</v>
      </c>
      <c r="C17" s="10">
        <v>18282</v>
      </c>
      <c r="D17" s="10">
        <v>16309</v>
      </c>
      <c r="E17" s="10">
        <v>0</v>
      </c>
      <c r="F17" s="10">
        <v>61148</v>
      </c>
      <c r="G17" s="10">
        <v>220.13</v>
      </c>
      <c r="H17" s="10">
        <v>20522.37</v>
      </c>
      <c r="I17" s="10">
        <v>2811.49</v>
      </c>
      <c r="J17" s="17">
        <v>2240.06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C12" zoomScaleNormal="100" workbookViewId="0">
      <selection activeCell="B2" sqref="B2:J18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124937.38</v>
      </c>
      <c r="C3" s="10">
        <v>28.07</v>
      </c>
      <c r="D3" s="10">
        <v>28.15</v>
      </c>
      <c r="E3" s="10">
        <v>60.24</v>
      </c>
      <c r="F3" s="10">
        <v>124997.54</v>
      </c>
      <c r="G3" s="10">
        <v>449.99</v>
      </c>
      <c r="H3" s="10">
        <v>26581.21</v>
      </c>
      <c r="I3" s="10">
        <v>44974.39</v>
      </c>
      <c r="J3" s="17">
        <v>42363.199999999997</v>
      </c>
    </row>
    <row r="4" spans="1:10" ht="15.75" thickBot="1" x14ac:dyDescent="0.3">
      <c r="A4" s="22" t="s">
        <v>16</v>
      </c>
      <c r="B4" s="10">
        <v>208283</v>
      </c>
      <c r="C4" s="10">
        <v>0</v>
      </c>
      <c r="D4" s="10">
        <v>0</v>
      </c>
      <c r="E4" s="10">
        <v>0</v>
      </c>
      <c r="F4" s="10">
        <v>208283</v>
      </c>
      <c r="G4" s="10">
        <v>749.82</v>
      </c>
      <c r="H4" s="10">
        <v>219245.26</v>
      </c>
      <c r="I4" s="10">
        <v>75528.52</v>
      </c>
      <c r="J4" s="17">
        <v>70065.05</v>
      </c>
    </row>
    <row r="5" spans="1:10" ht="15.75" thickBot="1" x14ac:dyDescent="0.3">
      <c r="A5" s="22" t="s">
        <v>17</v>
      </c>
      <c r="B5" s="10">
        <v>19.22</v>
      </c>
      <c r="C5" s="10">
        <v>0</v>
      </c>
      <c r="D5" s="10">
        <v>0</v>
      </c>
      <c r="E5" s="10">
        <v>0</v>
      </c>
      <c r="F5" s="10">
        <v>19.22</v>
      </c>
      <c r="G5" s="10">
        <v>7.0000000000000007E-2</v>
      </c>
      <c r="H5" s="10">
        <v>4.3600000000000003</v>
      </c>
      <c r="I5" s="10">
        <v>6.69</v>
      </c>
      <c r="J5" s="17">
        <v>6.31</v>
      </c>
    </row>
    <row r="6" spans="1:10" ht="15.75" thickBot="1" x14ac:dyDescent="0.3">
      <c r="A6" s="22" t="s">
        <v>18</v>
      </c>
      <c r="B6" s="10">
        <v>847856.2</v>
      </c>
      <c r="C6" s="10">
        <v>801164.63</v>
      </c>
      <c r="D6" s="10">
        <v>976432.92</v>
      </c>
      <c r="E6" s="10">
        <v>131.6</v>
      </c>
      <c r="F6" s="10">
        <v>672719.51</v>
      </c>
      <c r="G6" s="10">
        <v>2421.79</v>
      </c>
      <c r="H6" s="10">
        <v>59247.68</v>
      </c>
      <c r="I6" s="10">
        <v>262236.65000000002</v>
      </c>
      <c r="J6" s="17">
        <v>243119.01</v>
      </c>
    </row>
    <row r="7" spans="1:10" ht="15.75" thickBot="1" x14ac:dyDescent="0.3">
      <c r="A7" s="22" t="s">
        <v>19</v>
      </c>
      <c r="B7" s="10">
        <v>1010978.46</v>
      </c>
      <c r="C7" s="10">
        <v>628438.31000000006</v>
      </c>
      <c r="D7" s="10">
        <v>671734.62</v>
      </c>
      <c r="E7" s="10">
        <v>181.19</v>
      </c>
      <c r="F7" s="10">
        <v>967863.34</v>
      </c>
      <c r="G7" s="10">
        <v>3484.31</v>
      </c>
      <c r="H7" s="10">
        <v>81822.12</v>
      </c>
      <c r="I7" s="10">
        <v>400773.8</v>
      </c>
      <c r="J7" s="17">
        <v>386955.35</v>
      </c>
    </row>
    <row r="8" spans="1:10" ht="15.75" thickBot="1" x14ac:dyDescent="0.3">
      <c r="A8" s="22" t="s">
        <v>20</v>
      </c>
      <c r="B8" s="10">
        <v>0</v>
      </c>
      <c r="C8" s="10">
        <v>383.42</v>
      </c>
      <c r="D8" s="10">
        <v>362.86</v>
      </c>
      <c r="E8" s="10">
        <v>0</v>
      </c>
      <c r="F8" s="10">
        <v>20.56</v>
      </c>
      <c r="G8" s="10">
        <v>7.0000000000000007E-2</v>
      </c>
      <c r="H8" s="10">
        <v>1.6</v>
      </c>
      <c r="I8" s="10">
        <v>10.33</v>
      </c>
      <c r="J8" s="17">
        <v>8.9700000000000006</v>
      </c>
    </row>
    <row r="9" spans="1:10" ht="15.75" thickBot="1" x14ac:dyDescent="0.3">
      <c r="A9" s="22" t="s">
        <v>21</v>
      </c>
      <c r="B9" s="10">
        <v>500829.2</v>
      </c>
      <c r="C9" s="10">
        <v>25878.78</v>
      </c>
      <c r="D9" s="10">
        <v>24151.5</v>
      </c>
      <c r="E9" s="10">
        <v>0</v>
      </c>
      <c r="F9" s="10">
        <v>502556.48</v>
      </c>
      <c r="G9" s="10">
        <v>1809.2</v>
      </c>
      <c r="H9" s="10">
        <v>179954.32</v>
      </c>
      <c r="I9" s="10">
        <v>102939.39</v>
      </c>
      <c r="J9" s="17">
        <v>87845.94</v>
      </c>
    </row>
    <row r="10" spans="1:10" ht="15.75" thickBot="1" x14ac:dyDescent="0.3">
      <c r="A10" s="22" t="s">
        <v>22</v>
      </c>
      <c r="B10" s="10">
        <v>4076097.86</v>
      </c>
      <c r="C10" s="10">
        <v>14643.19</v>
      </c>
      <c r="D10" s="10">
        <v>25786.78</v>
      </c>
      <c r="E10" s="10">
        <v>0</v>
      </c>
      <c r="F10" s="10">
        <v>4064954.27</v>
      </c>
      <c r="G10" s="10">
        <v>14633.84</v>
      </c>
      <c r="H10" s="10">
        <v>416631.53</v>
      </c>
      <c r="I10" s="10">
        <v>1830249.59</v>
      </c>
      <c r="J10" s="17">
        <v>1770526.91</v>
      </c>
    </row>
    <row r="11" spans="1:10" ht="15.75" thickBot="1" x14ac:dyDescent="0.3">
      <c r="A11" s="22" t="s">
        <v>23</v>
      </c>
      <c r="B11" s="10">
        <v>653302</v>
      </c>
      <c r="C11" s="10">
        <v>3456550.7</v>
      </c>
      <c r="D11" s="10">
        <v>3665268.7</v>
      </c>
      <c r="E11" s="10">
        <v>-8783</v>
      </c>
      <c r="F11" s="10">
        <v>435801</v>
      </c>
      <c r="G11" s="10">
        <v>1568.88</v>
      </c>
      <c r="H11" s="10">
        <v>67046.31</v>
      </c>
      <c r="I11" s="10">
        <v>158032.10999999999</v>
      </c>
      <c r="J11" s="17">
        <v>146600.64000000001</v>
      </c>
    </row>
    <row r="12" spans="1:10" ht="15.75" thickBot="1" x14ac:dyDescent="0.3">
      <c r="A12" s="22" t="s">
        <v>24</v>
      </c>
      <c r="B12" s="10">
        <v>38488.79</v>
      </c>
      <c r="C12" s="10">
        <v>0</v>
      </c>
      <c r="D12" s="10">
        <v>12.18</v>
      </c>
      <c r="E12" s="10">
        <v>0</v>
      </c>
      <c r="F12" s="10">
        <v>38476.61</v>
      </c>
      <c r="G12" s="10">
        <v>138.52000000000001</v>
      </c>
      <c r="H12" s="10">
        <v>38476.61</v>
      </c>
      <c r="I12" s="10">
        <v>11350.55</v>
      </c>
      <c r="J12" s="17">
        <v>11056.05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93276</v>
      </c>
      <c r="C14" s="10">
        <v>0</v>
      </c>
      <c r="D14" s="10">
        <v>0</v>
      </c>
      <c r="E14" s="10">
        <v>0</v>
      </c>
      <c r="F14" s="10">
        <v>93276</v>
      </c>
      <c r="G14" s="10">
        <v>335.79</v>
      </c>
      <c r="H14" s="10">
        <v>7985.96</v>
      </c>
      <c r="I14" s="10">
        <v>28483.02</v>
      </c>
      <c r="J14" s="17">
        <v>27913.040000000001</v>
      </c>
    </row>
    <row r="15" spans="1:10" ht="15.75" thickBot="1" x14ac:dyDescent="0.3">
      <c r="A15" s="22" t="s">
        <v>27</v>
      </c>
      <c r="B15" s="10">
        <v>1156297.3899999999</v>
      </c>
      <c r="C15" s="10">
        <v>1232027.43</v>
      </c>
      <c r="D15" s="10">
        <v>1237586.0900000001</v>
      </c>
      <c r="E15" s="10">
        <v>-58836.95</v>
      </c>
      <c r="F15" s="10">
        <v>1091901.78</v>
      </c>
      <c r="G15" s="10">
        <v>3930.86</v>
      </c>
      <c r="H15" s="10">
        <v>339745.33</v>
      </c>
      <c r="I15" s="10">
        <v>280638.53999999998</v>
      </c>
      <c r="J15" s="17">
        <v>251206.26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18046</v>
      </c>
      <c r="C17" s="10">
        <v>16309</v>
      </c>
      <c r="D17" s="10">
        <v>17542</v>
      </c>
      <c r="E17" s="10">
        <v>0</v>
      </c>
      <c r="F17" s="10">
        <v>16813</v>
      </c>
      <c r="G17" s="10">
        <v>60.53</v>
      </c>
      <c r="H17" s="10">
        <v>6047.84</v>
      </c>
      <c r="I17" s="10">
        <v>1935.93</v>
      </c>
      <c r="J17" s="17">
        <v>1894.04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128314.23</v>
      </c>
      <c r="C3" s="10">
        <v>28.15</v>
      </c>
      <c r="D3" s="10">
        <v>26.17</v>
      </c>
      <c r="E3" s="10">
        <v>70.23</v>
      </c>
      <c r="F3" s="10">
        <v>128386.44</v>
      </c>
      <c r="G3" s="10">
        <v>462.19</v>
      </c>
      <c r="H3" s="10">
        <v>27844.25</v>
      </c>
      <c r="I3" s="10">
        <v>46845.760000000002</v>
      </c>
      <c r="J3" s="17">
        <v>43992.82</v>
      </c>
    </row>
    <row r="4" spans="1:10" ht="15.75" thickBot="1" x14ac:dyDescent="0.3">
      <c r="A4" s="22" t="s">
        <v>16</v>
      </c>
      <c r="B4" s="10">
        <v>222827</v>
      </c>
      <c r="C4" s="10">
        <v>0</v>
      </c>
      <c r="D4" s="10">
        <v>0</v>
      </c>
      <c r="E4" s="10">
        <v>0</v>
      </c>
      <c r="F4" s="10">
        <v>222827</v>
      </c>
      <c r="G4" s="10">
        <v>802.18</v>
      </c>
      <c r="H4" s="10">
        <v>234554.74</v>
      </c>
      <c r="I4" s="10">
        <v>79275.94</v>
      </c>
      <c r="J4" s="17">
        <v>73459.070000000007</v>
      </c>
    </row>
    <row r="5" spans="1:10" ht="15.75" thickBot="1" x14ac:dyDescent="0.3">
      <c r="A5" s="22" t="s">
        <v>17</v>
      </c>
      <c r="B5" s="10">
        <v>155.75</v>
      </c>
      <c r="C5" s="10">
        <v>0</v>
      </c>
      <c r="D5" s="10">
        <v>0</v>
      </c>
      <c r="E5" s="10">
        <v>0</v>
      </c>
      <c r="F5" s="10">
        <v>155.75</v>
      </c>
      <c r="G5" s="10">
        <v>0.56000000000000005</v>
      </c>
      <c r="H5" s="10">
        <v>35.32</v>
      </c>
      <c r="I5" s="10">
        <v>54.2</v>
      </c>
      <c r="J5" s="17">
        <v>49.08</v>
      </c>
    </row>
    <row r="6" spans="1:10" ht="15.75" thickBot="1" x14ac:dyDescent="0.3">
      <c r="A6" s="22" t="s">
        <v>18</v>
      </c>
      <c r="B6" s="10">
        <v>823768.07</v>
      </c>
      <c r="C6" s="10">
        <v>976432.92</v>
      </c>
      <c r="D6" s="10">
        <v>1089395.1200000001</v>
      </c>
      <c r="E6" s="10">
        <v>-1178.75</v>
      </c>
      <c r="F6" s="10">
        <v>709627.12</v>
      </c>
      <c r="G6" s="10">
        <v>2554.66</v>
      </c>
      <c r="H6" s="10">
        <v>62612.68</v>
      </c>
      <c r="I6" s="10">
        <v>277900.38</v>
      </c>
      <c r="J6" s="17">
        <v>257040.66</v>
      </c>
    </row>
    <row r="7" spans="1:10" ht="15.75" thickBot="1" x14ac:dyDescent="0.3">
      <c r="A7" s="22" t="s">
        <v>19</v>
      </c>
      <c r="B7" s="10">
        <v>870048.04</v>
      </c>
      <c r="C7" s="10">
        <v>683115.22</v>
      </c>
      <c r="D7" s="10">
        <v>695693.16</v>
      </c>
      <c r="E7" s="10">
        <v>-233.47</v>
      </c>
      <c r="F7" s="10">
        <v>857236.63</v>
      </c>
      <c r="G7" s="10">
        <v>3086.05</v>
      </c>
      <c r="H7" s="10">
        <v>72286.55</v>
      </c>
      <c r="I7" s="10">
        <v>341065.73</v>
      </c>
      <c r="J7" s="17">
        <v>329437.07</v>
      </c>
    </row>
    <row r="8" spans="1:10" ht="15.75" thickBot="1" x14ac:dyDescent="0.3">
      <c r="A8" s="22" t="s">
        <v>20</v>
      </c>
      <c r="B8" s="10">
        <v>0</v>
      </c>
      <c r="C8" s="10">
        <v>362.86</v>
      </c>
      <c r="D8" s="10">
        <v>368.06</v>
      </c>
      <c r="E8" s="10">
        <v>5.2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21</v>
      </c>
      <c r="B9" s="10">
        <v>412873.05</v>
      </c>
      <c r="C9" s="10">
        <v>24151.5</v>
      </c>
      <c r="D9" s="10">
        <v>21938.81</v>
      </c>
      <c r="E9" s="10">
        <v>0</v>
      </c>
      <c r="F9" s="10">
        <v>415085.74</v>
      </c>
      <c r="G9" s="10">
        <v>1494.31</v>
      </c>
      <c r="H9" s="10">
        <v>150681.60000000001</v>
      </c>
      <c r="I9" s="10">
        <v>104037.1</v>
      </c>
      <c r="J9" s="17">
        <v>88878.32</v>
      </c>
    </row>
    <row r="10" spans="1:10" ht="15.75" thickBot="1" x14ac:dyDescent="0.3">
      <c r="A10" s="22" t="s">
        <v>22</v>
      </c>
      <c r="B10" s="10">
        <v>3894786.7</v>
      </c>
      <c r="C10" s="10">
        <v>25786.78</v>
      </c>
      <c r="D10" s="10">
        <v>23507.68</v>
      </c>
      <c r="E10" s="10">
        <v>0</v>
      </c>
      <c r="F10" s="10">
        <v>3897065.8</v>
      </c>
      <c r="G10" s="10">
        <v>14029.44</v>
      </c>
      <c r="H10" s="10">
        <v>371228.34</v>
      </c>
      <c r="I10" s="10">
        <v>1796006</v>
      </c>
      <c r="J10" s="17">
        <v>1737486.2</v>
      </c>
    </row>
    <row r="11" spans="1:10" ht="15.75" thickBot="1" x14ac:dyDescent="0.3">
      <c r="A11" s="22" t="s">
        <v>23</v>
      </c>
      <c r="B11" s="10">
        <v>154223.57</v>
      </c>
      <c r="C11" s="10">
        <v>3665268.7</v>
      </c>
      <c r="D11" s="10">
        <v>3318144.88</v>
      </c>
      <c r="E11" s="10">
        <v>511.61</v>
      </c>
      <c r="F11" s="10">
        <v>501859</v>
      </c>
      <c r="G11" s="10">
        <v>1806.69</v>
      </c>
      <c r="H11" s="10">
        <v>76335.23</v>
      </c>
      <c r="I11" s="10">
        <v>173262.6</v>
      </c>
      <c r="J11" s="17">
        <v>159551.12</v>
      </c>
    </row>
    <row r="12" spans="1:10" ht="15.75" thickBot="1" x14ac:dyDescent="0.3">
      <c r="A12" s="22" t="s">
        <v>24</v>
      </c>
      <c r="B12" s="10">
        <v>35332.269999999997</v>
      </c>
      <c r="C12" s="10">
        <v>12.18</v>
      </c>
      <c r="D12" s="10">
        <v>0</v>
      </c>
      <c r="E12" s="10">
        <v>-12.18</v>
      </c>
      <c r="F12" s="10">
        <v>35332.269999999997</v>
      </c>
      <c r="G12" s="10">
        <v>127.2</v>
      </c>
      <c r="H12" s="10">
        <v>35332.269999999997</v>
      </c>
      <c r="I12" s="10">
        <v>10358.06</v>
      </c>
      <c r="J12" s="17">
        <v>10070.31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107753</v>
      </c>
      <c r="C14" s="10">
        <v>0</v>
      </c>
      <c r="D14" s="10">
        <v>0</v>
      </c>
      <c r="E14" s="10">
        <v>0</v>
      </c>
      <c r="F14" s="10">
        <v>107753</v>
      </c>
      <c r="G14" s="10">
        <v>387.91</v>
      </c>
      <c r="H14" s="10">
        <v>9612.2199999999993</v>
      </c>
      <c r="I14" s="10">
        <v>33079.49</v>
      </c>
      <c r="J14" s="17">
        <v>32417.9</v>
      </c>
    </row>
    <row r="15" spans="1:10" ht="15.75" thickBot="1" x14ac:dyDescent="0.3">
      <c r="A15" s="22" t="s">
        <v>27</v>
      </c>
      <c r="B15" s="10">
        <v>1157170.02</v>
      </c>
      <c r="C15" s="10">
        <v>1236813.21</v>
      </c>
      <c r="D15" s="10">
        <v>1315103.97</v>
      </c>
      <c r="E15" s="10">
        <v>-59145.15</v>
      </c>
      <c r="F15" s="10">
        <v>1019734.11</v>
      </c>
      <c r="G15" s="10">
        <v>3671.03</v>
      </c>
      <c r="H15" s="10">
        <v>318463.65000000002</v>
      </c>
      <c r="I15" s="10">
        <v>276816.45</v>
      </c>
      <c r="J15" s="17">
        <v>246891.24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30735</v>
      </c>
      <c r="C17" s="10">
        <v>13168</v>
      </c>
      <c r="D17" s="10">
        <v>13164</v>
      </c>
      <c r="E17" s="10">
        <v>-4</v>
      </c>
      <c r="F17" s="10">
        <v>30735</v>
      </c>
      <c r="G17" s="10">
        <v>110.65</v>
      </c>
      <c r="H17" s="10">
        <v>7683.75</v>
      </c>
      <c r="I17" s="10">
        <v>3546.52</v>
      </c>
      <c r="J17" s="17">
        <v>2900.58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="55" zoomScaleNormal="55" workbookViewId="0">
      <selection activeCell="H13" sqref="H13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131018.03</v>
      </c>
      <c r="C3" s="10">
        <v>26.17</v>
      </c>
      <c r="D3" s="10">
        <v>28.68</v>
      </c>
      <c r="E3" s="10">
        <v>0</v>
      </c>
      <c r="F3" s="10">
        <v>131015.52</v>
      </c>
      <c r="G3" s="10">
        <v>471.66</v>
      </c>
      <c r="H3" s="10">
        <v>28249.18</v>
      </c>
      <c r="I3" s="10">
        <v>46972.89</v>
      </c>
      <c r="J3" s="17">
        <v>44038.65</v>
      </c>
    </row>
    <row r="4" spans="1:10" ht="15.75" thickBot="1" x14ac:dyDescent="0.3">
      <c r="A4" s="22" t="s">
        <v>16</v>
      </c>
      <c r="B4" s="10">
        <v>206859</v>
      </c>
      <c r="C4" s="10">
        <v>0</v>
      </c>
      <c r="D4" s="10">
        <v>0</v>
      </c>
      <c r="E4" s="10">
        <v>0</v>
      </c>
      <c r="F4" s="10">
        <v>206859</v>
      </c>
      <c r="G4" s="10">
        <v>744.69</v>
      </c>
      <c r="H4" s="10">
        <v>220062.77</v>
      </c>
      <c r="I4" s="10">
        <v>73976.789999999994</v>
      </c>
      <c r="J4" s="17">
        <v>68470.36</v>
      </c>
    </row>
    <row r="5" spans="1:10" ht="15.75" thickBot="1" x14ac:dyDescent="0.3">
      <c r="A5" s="22" t="s">
        <v>17</v>
      </c>
      <c r="B5" s="10">
        <v>920.68</v>
      </c>
      <c r="C5" s="10">
        <v>0</v>
      </c>
      <c r="D5" s="10">
        <v>0</v>
      </c>
      <c r="E5" s="10">
        <v>0</v>
      </c>
      <c r="F5" s="10">
        <v>920.68</v>
      </c>
      <c r="G5" s="10">
        <v>3.31</v>
      </c>
      <c r="H5" s="10">
        <v>208.77</v>
      </c>
      <c r="I5" s="10">
        <v>320.39999999999998</v>
      </c>
      <c r="J5" s="17">
        <v>285</v>
      </c>
    </row>
    <row r="6" spans="1:10" ht="15.75" thickBot="1" x14ac:dyDescent="0.3">
      <c r="A6" s="22" t="s">
        <v>18</v>
      </c>
      <c r="B6" s="10">
        <v>465480.92</v>
      </c>
      <c r="C6" s="10">
        <v>1089395.1200000001</v>
      </c>
      <c r="D6" s="10">
        <v>914061.43</v>
      </c>
      <c r="E6" s="10">
        <v>642.79999999999995</v>
      </c>
      <c r="F6" s="10">
        <v>641457.41</v>
      </c>
      <c r="G6" s="10">
        <v>2309.25</v>
      </c>
      <c r="H6" s="10">
        <v>56509.58</v>
      </c>
      <c r="I6" s="10">
        <v>250262.78</v>
      </c>
      <c r="J6" s="17">
        <v>233120.53</v>
      </c>
    </row>
    <row r="7" spans="1:10" ht="15.75" thickBot="1" x14ac:dyDescent="0.3">
      <c r="A7" s="22" t="s">
        <v>19</v>
      </c>
      <c r="B7" s="10">
        <v>881028.87</v>
      </c>
      <c r="C7" s="10">
        <v>695693.16</v>
      </c>
      <c r="D7" s="10">
        <v>642199.55000000005</v>
      </c>
      <c r="E7" s="10">
        <v>-386.72</v>
      </c>
      <c r="F7" s="10">
        <v>934135.76</v>
      </c>
      <c r="G7" s="10">
        <v>3362.88</v>
      </c>
      <c r="H7" s="10">
        <v>78976.276449086159</v>
      </c>
      <c r="I7" s="10">
        <v>371177.68666666665</v>
      </c>
      <c r="J7" s="17">
        <v>358403.51333333331</v>
      </c>
    </row>
    <row r="8" spans="1:10" ht="15.75" thickBot="1" x14ac:dyDescent="0.3">
      <c r="A8" s="22" t="s">
        <v>20</v>
      </c>
      <c r="B8" s="10">
        <v>0</v>
      </c>
      <c r="C8" s="10">
        <v>368.06</v>
      </c>
      <c r="D8" s="10">
        <v>365.03</v>
      </c>
      <c r="E8" s="10">
        <v>-3.03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21</v>
      </c>
      <c r="B9" s="10">
        <v>515797.2</v>
      </c>
      <c r="C9" s="10">
        <v>21938.81</v>
      </c>
      <c r="D9" s="10">
        <v>25073.99</v>
      </c>
      <c r="E9" s="10">
        <v>0</v>
      </c>
      <c r="F9" s="10">
        <v>512662.02</v>
      </c>
      <c r="G9" s="10">
        <v>1845.58</v>
      </c>
      <c r="H9" s="10">
        <v>188767.55</v>
      </c>
      <c r="I9" s="10">
        <v>127622.15333333334</v>
      </c>
      <c r="J9" s="17">
        <v>111285.30333333333</v>
      </c>
    </row>
    <row r="10" spans="1:10" ht="15.75" thickBot="1" x14ac:dyDescent="0.3">
      <c r="A10" s="22" t="s">
        <v>22</v>
      </c>
      <c r="B10" s="10">
        <v>4101217.69</v>
      </c>
      <c r="C10" s="10">
        <v>23507.68</v>
      </c>
      <c r="D10" s="10">
        <v>7446.68</v>
      </c>
      <c r="E10" s="10">
        <v>0</v>
      </c>
      <c r="F10" s="10">
        <v>4117278.69</v>
      </c>
      <c r="G10" s="10">
        <v>14822.21</v>
      </c>
      <c r="H10" s="10">
        <v>391349.61</v>
      </c>
      <c r="I10" s="10">
        <v>1953790.37</v>
      </c>
      <c r="J10" s="17">
        <v>1894046.08</v>
      </c>
    </row>
    <row r="11" spans="1:10" ht="15.75" thickBot="1" x14ac:dyDescent="0.3">
      <c r="A11" s="22" t="s">
        <v>23</v>
      </c>
      <c r="B11" s="10">
        <v>189316</v>
      </c>
      <c r="C11" s="10">
        <v>3318144.88</v>
      </c>
      <c r="D11" s="10">
        <v>3084911.23</v>
      </c>
      <c r="E11" s="10">
        <v>23075.45</v>
      </c>
      <c r="F11" s="10">
        <v>445625.1</v>
      </c>
      <c r="G11" s="10">
        <v>1604.25</v>
      </c>
      <c r="H11" s="10">
        <v>67682.5</v>
      </c>
      <c r="I11" s="10">
        <v>159201.85</v>
      </c>
      <c r="J11" s="17">
        <v>146128.9</v>
      </c>
    </row>
    <row r="12" spans="1:10" ht="15.75" thickBot="1" x14ac:dyDescent="0.3">
      <c r="A12" s="22" t="s">
        <v>24</v>
      </c>
      <c r="B12" s="10">
        <v>27542.16</v>
      </c>
      <c r="C12" s="10">
        <v>0</v>
      </c>
      <c r="D12" s="10">
        <v>0</v>
      </c>
      <c r="E12" s="10">
        <v>0</v>
      </c>
      <c r="F12" s="10">
        <v>27542.16</v>
      </c>
      <c r="G12" s="10">
        <v>99.15</v>
      </c>
      <c r="H12" s="10">
        <v>27542.16</v>
      </c>
      <c r="I12" s="10">
        <v>8653.6200000000008</v>
      </c>
      <c r="J12" s="17">
        <v>8482.93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89512</v>
      </c>
      <c r="C14" s="10">
        <v>0</v>
      </c>
      <c r="D14" s="10">
        <v>0</v>
      </c>
      <c r="E14" s="10">
        <v>0</v>
      </c>
      <c r="F14" s="10">
        <v>89512</v>
      </c>
      <c r="G14" s="10">
        <v>322.24</v>
      </c>
      <c r="H14" s="10">
        <v>7963.7</v>
      </c>
      <c r="I14" s="10">
        <v>29013.62</v>
      </c>
      <c r="J14" s="17">
        <v>28432.23</v>
      </c>
    </row>
    <row r="15" spans="1:10" ht="15.75" thickBot="1" x14ac:dyDescent="0.3">
      <c r="A15" s="22" t="s">
        <v>27</v>
      </c>
      <c r="B15" s="10">
        <v>1173319.74</v>
      </c>
      <c r="C15" s="10">
        <v>1240915.1499999999</v>
      </c>
      <c r="D15" s="10">
        <v>1204733.3</v>
      </c>
      <c r="E15" s="10">
        <v>-42394.35</v>
      </c>
      <c r="F15" s="10">
        <v>1167107.24</v>
      </c>
      <c r="G15" s="10">
        <v>4201.58</v>
      </c>
      <c r="H15" s="10">
        <v>357964.75</v>
      </c>
      <c r="I15" s="10">
        <v>310720.34000000003</v>
      </c>
      <c r="J15" s="17">
        <v>277272.63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46505</v>
      </c>
      <c r="C17" s="10">
        <v>13164</v>
      </c>
      <c r="D17" s="10">
        <v>13164</v>
      </c>
      <c r="E17" s="10">
        <v>0</v>
      </c>
      <c r="F17" s="10">
        <v>46505</v>
      </c>
      <c r="G17" s="10">
        <v>167.42</v>
      </c>
      <c r="H17" s="10">
        <v>11626.25</v>
      </c>
      <c r="I17" s="10">
        <v>8873.06</v>
      </c>
      <c r="J17" s="17">
        <v>7247.86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131802.94</v>
      </c>
      <c r="C3" s="10">
        <v>28.68</v>
      </c>
      <c r="D3" s="10">
        <v>27.22</v>
      </c>
      <c r="E3" s="10">
        <v>104.92</v>
      </c>
      <c r="F3" s="10">
        <v>131909.32</v>
      </c>
      <c r="G3" s="10">
        <v>474.89</v>
      </c>
      <c r="H3" s="10">
        <v>28432.67</v>
      </c>
      <c r="I3" s="10">
        <v>48058.21</v>
      </c>
      <c r="J3" s="17">
        <v>44851.54</v>
      </c>
    </row>
    <row r="4" spans="1:10" ht="15.75" thickBot="1" x14ac:dyDescent="0.3">
      <c r="A4" s="22" t="s">
        <v>16</v>
      </c>
      <c r="B4" s="10">
        <v>170334</v>
      </c>
      <c r="C4" s="10">
        <v>0</v>
      </c>
      <c r="D4" s="10">
        <v>0</v>
      </c>
      <c r="E4" s="10">
        <v>0</v>
      </c>
      <c r="F4" s="10">
        <v>170334</v>
      </c>
      <c r="G4" s="10">
        <v>613.20000000000005</v>
      </c>
      <c r="H4" s="10">
        <v>170334</v>
      </c>
      <c r="I4" s="10">
        <v>59645.88</v>
      </c>
      <c r="J4" s="17">
        <v>54849.23</v>
      </c>
    </row>
    <row r="5" spans="1:10" ht="15.75" thickBot="1" x14ac:dyDescent="0.3">
      <c r="A5" s="22" t="s">
        <v>17</v>
      </c>
      <c r="B5" s="10">
        <v>1549.16</v>
      </c>
      <c r="C5" s="10">
        <v>0</v>
      </c>
      <c r="D5" s="10">
        <v>0</v>
      </c>
      <c r="E5" s="10">
        <v>0</v>
      </c>
      <c r="F5" s="10">
        <v>1549.16</v>
      </c>
      <c r="G5" s="10">
        <v>5.58</v>
      </c>
      <c r="H5" s="10">
        <v>351.28</v>
      </c>
      <c r="I5" s="10">
        <v>539.11</v>
      </c>
      <c r="J5" s="17">
        <v>479.76</v>
      </c>
    </row>
    <row r="6" spans="1:10" ht="15.75" thickBot="1" x14ac:dyDescent="0.3">
      <c r="A6" s="22" t="s">
        <v>18</v>
      </c>
      <c r="B6" s="10">
        <v>821877.52</v>
      </c>
      <c r="C6" s="10">
        <v>914061.43</v>
      </c>
      <c r="D6" s="10">
        <v>971916.58</v>
      </c>
      <c r="E6" s="10">
        <v>2375.31</v>
      </c>
      <c r="F6" s="10">
        <v>766397.68</v>
      </c>
      <c r="G6" s="10">
        <v>2759.03</v>
      </c>
      <c r="H6" s="10">
        <v>67244.08</v>
      </c>
      <c r="I6" s="10">
        <v>298960.53999999998</v>
      </c>
      <c r="J6" s="17">
        <v>278153</v>
      </c>
    </row>
    <row r="7" spans="1:10" ht="15.75" thickBot="1" x14ac:dyDescent="0.3">
      <c r="A7" s="22" t="s">
        <v>19</v>
      </c>
      <c r="B7" s="10">
        <v>913936.53</v>
      </c>
      <c r="C7" s="10">
        <v>642199.55000000005</v>
      </c>
      <c r="D7" s="10">
        <v>650409.75</v>
      </c>
      <c r="E7" s="10">
        <v>1607.05</v>
      </c>
      <c r="F7" s="10">
        <v>907333.38</v>
      </c>
      <c r="G7" s="10">
        <v>3266.41</v>
      </c>
      <c r="H7" s="10">
        <v>76327.63</v>
      </c>
      <c r="I7" s="10">
        <v>363935.66</v>
      </c>
      <c r="J7" s="17">
        <v>351064.02</v>
      </c>
    </row>
    <row r="8" spans="1:10" ht="15.75" thickBot="1" x14ac:dyDescent="0.3">
      <c r="A8" s="22" t="s">
        <v>20</v>
      </c>
      <c r="B8" s="10">
        <v>0</v>
      </c>
      <c r="C8" s="10">
        <v>365.03</v>
      </c>
      <c r="D8" s="10">
        <v>365.87</v>
      </c>
      <c r="E8" s="10">
        <v>0.84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21</v>
      </c>
      <c r="B9" s="10">
        <v>462497.51</v>
      </c>
      <c r="C9" s="10">
        <v>25073.99</v>
      </c>
      <c r="D9" s="10">
        <v>25340.59</v>
      </c>
      <c r="E9" s="10">
        <v>0</v>
      </c>
      <c r="F9" s="10">
        <v>462230.91</v>
      </c>
      <c r="G9" s="10">
        <v>1664.03</v>
      </c>
      <c r="H9" s="10">
        <v>169133.97</v>
      </c>
      <c r="I9" s="10">
        <v>127387.86</v>
      </c>
      <c r="J9" s="17">
        <v>110860.27</v>
      </c>
    </row>
    <row r="10" spans="1:10" ht="15.75" thickBot="1" x14ac:dyDescent="0.3">
      <c r="A10" s="22" t="s">
        <v>22</v>
      </c>
      <c r="B10" s="10">
        <v>6491336.4400000004</v>
      </c>
      <c r="C10" s="10">
        <v>7446.68</v>
      </c>
      <c r="D10" s="10">
        <v>14035.44</v>
      </c>
      <c r="E10" s="10">
        <v>0</v>
      </c>
      <c r="F10" s="10">
        <v>6484747.6799999997</v>
      </c>
      <c r="G10" s="10">
        <v>23345.09</v>
      </c>
      <c r="H10" s="10">
        <v>614229.66</v>
      </c>
      <c r="I10" s="10">
        <v>3164495.19</v>
      </c>
      <c r="J10" s="17">
        <v>3079167.33</v>
      </c>
    </row>
    <row r="11" spans="1:10" ht="15.75" thickBot="1" x14ac:dyDescent="0.3">
      <c r="A11" s="22" t="s">
        <v>23</v>
      </c>
      <c r="B11" s="10">
        <v>37466</v>
      </c>
      <c r="C11" s="10">
        <v>3084911.23</v>
      </c>
      <c r="D11" s="10">
        <v>2601679.94</v>
      </c>
      <c r="E11" s="10">
        <v>6154.86</v>
      </c>
      <c r="F11" s="10">
        <v>526852.15</v>
      </c>
      <c r="G11" s="10">
        <v>1896.66</v>
      </c>
      <c r="H11" s="10">
        <v>85485.88</v>
      </c>
      <c r="I11" s="10">
        <v>181741.23</v>
      </c>
      <c r="J11" s="17">
        <v>166655.26999999999</v>
      </c>
    </row>
    <row r="12" spans="1:10" ht="15.75" thickBot="1" x14ac:dyDescent="0.3">
      <c r="A12" s="22" t="s">
        <v>24</v>
      </c>
      <c r="B12" s="10">
        <v>43768.31</v>
      </c>
      <c r="C12" s="10">
        <v>0</v>
      </c>
      <c r="D12" s="10">
        <v>0</v>
      </c>
      <c r="E12" s="10">
        <v>0</v>
      </c>
      <c r="F12" s="10">
        <v>43768.31</v>
      </c>
      <c r="G12" s="10">
        <v>157.57</v>
      </c>
      <c r="H12" s="10">
        <v>43764.6</v>
      </c>
      <c r="I12" s="10">
        <v>14122.92</v>
      </c>
      <c r="J12" s="17">
        <v>13806.42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100273</v>
      </c>
      <c r="C14" s="10">
        <v>0</v>
      </c>
      <c r="D14" s="10">
        <v>0</v>
      </c>
      <c r="E14" s="10">
        <v>0</v>
      </c>
      <c r="F14" s="10">
        <v>100273</v>
      </c>
      <c r="G14" s="10">
        <v>360.98</v>
      </c>
      <c r="H14" s="10">
        <v>8819.09</v>
      </c>
      <c r="I14" s="10">
        <v>30894.89</v>
      </c>
      <c r="J14" s="17">
        <v>30277.25</v>
      </c>
    </row>
    <row r="15" spans="1:10" ht="15.75" thickBot="1" x14ac:dyDescent="0.3">
      <c r="A15" s="22" t="s">
        <v>27</v>
      </c>
      <c r="B15" s="10">
        <v>1310843.1100000001</v>
      </c>
      <c r="C15" s="10">
        <v>1290057.06</v>
      </c>
      <c r="D15" s="10">
        <v>1316240.5</v>
      </c>
      <c r="E15" s="10">
        <v>-37556.06</v>
      </c>
      <c r="F15" s="10">
        <v>1247103.6100000001</v>
      </c>
      <c r="G15" s="10">
        <v>4489.55</v>
      </c>
      <c r="H15" s="10">
        <v>366213.86</v>
      </c>
      <c r="I15" s="10">
        <v>342696.18</v>
      </c>
      <c r="J15" s="17">
        <v>304600.64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61277</v>
      </c>
      <c r="C17" s="10">
        <v>18177</v>
      </c>
      <c r="D17" s="10">
        <v>13540</v>
      </c>
      <c r="E17" s="10">
        <v>0</v>
      </c>
      <c r="F17" s="10">
        <v>65914</v>
      </c>
      <c r="G17" s="10">
        <v>237.3</v>
      </c>
      <c r="H17" s="10">
        <v>27748.48</v>
      </c>
      <c r="I17" s="10">
        <v>12910.89</v>
      </c>
      <c r="J17" s="17">
        <v>10792.32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134395.63</v>
      </c>
      <c r="C3" s="10">
        <v>27.22</v>
      </c>
      <c r="D3" s="10">
        <v>28.74</v>
      </c>
      <c r="E3" s="10">
        <v>105.19</v>
      </c>
      <c r="F3" s="10">
        <v>134499.31</v>
      </c>
      <c r="G3" s="10">
        <v>484.19</v>
      </c>
      <c r="H3" s="10">
        <v>28872.13</v>
      </c>
      <c r="I3" s="10">
        <v>48883.67</v>
      </c>
      <c r="J3" s="17">
        <v>45913.46</v>
      </c>
    </row>
    <row r="4" spans="1:10" ht="15.75" thickBot="1" x14ac:dyDescent="0.3">
      <c r="A4" s="22" t="s">
        <v>16</v>
      </c>
      <c r="B4" s="10">
        <v>229100</v>
      </c>
      <c r="C4" s="10">
        <v>0</v>
      </c>
      <c r="D4" s="10">
        <v>0</v>
      </c>
      <c r="E4" s="10">
        <v>0</v>
      </c>
      <c r="F4" s="10">
        <v>229100</v>
      </c>
      <c r="G4" s="10">
        <v>824.76</v>
      </c>
      <c r="H4" s="10">
        <v>249021.74</v>
      </c>
      <c r="I4" s="10">
        <v>81377.539999999994</v>
      </c>
      <c r="J4" s="17">
        <v>75419.179999999993</v>
      </c>
    </row>
    <row r="5" spans="1:10" ht="15.75" thickBot="1" x14ac:dyDescent="0.3">
      <c r="A5" s="22" t="s">
        <v>17</v>
      </c>
      <c r="B5" s="10">
        <v>375.1</v>
      </c>
      <c r="C5" s="10">
        <v>0</v>
      </c>
      <c r="D5" s="10">
        <v>0</v>
      </c>
      <c r="E5" s="10">
        <v>0</v>
      </c>
      <c r="F5" s="10">
        <v>375.1</v>
      </c>
      <c r="G5" s="10">
        <v>1.35</v>
      </c>
      <c r="H5" s="10">
        <v>85.06</v>
      </c>
      <c r="I5" s="10">
        <v>130.54</v>
      </c>
      <c r="J5" s="17">
        <v>115.36</v>
      </c>
    </row>
    <row r="6" spans="1:10" ht="15.75" thickBot="1" x14ac:dyDescent="0.3">
      <c r="A6" s="22" t="s">
        <v>18</v>
      </c>
      <c r="B6" s="10">
        <v>542093.56000000006</v>
      </c>
      <c r="C6" s="10">
        <v>971916.58</v>
      </c>
      <c r="D6" s="10">
        <v>762684.5</v>
      </c>
      <c r="E6" s="10">
        <v>-1369.83</v>
      </c>
      <c r="F6" s="10">
        <v>749955.81</v>
      </c>
      <c r="G6" s="10">
        <v>2699.85</v>
      </c>
      <c r="H6" s="10">
        <v>65974.45</v>
      </c>
      <c r="I6" s="10">
        <v>290218.78000000003</v>
      </c>
      <c r="J6" s="17">
        <v>269558.32</v>
      </c>
    </row>
    <row r="7" spans="1:10" ht="15.75" thickBot="1" x14ac:dyDescent="0.3">
      <c r="A7" s="22" t="s">
        <v>19</v>
      </c>
      <c r="B7" s="10">
        <v>924804.99</v>
      </c>
      <c r="C7" s="10">
        <v>650409.75</v>
      </c>
      <c r="D7" s="10">
        <v>661273.43999999994</v>
      </c>
      <c r="E7" s="10">
        <v>-1109.42</v>
      </c>
      <c r="F7" s="10">
        <v>912831.88</v>
      </c>
      <c r="G7" s="10">
        <v>3286.2</v>
      </c>
      <c r="H7" s="10">
        <v>76924.399999999994</v>
      </c>
      <c r="I7" s="10">
        <v>363626.21</v>
      </c>
      <c r="J7" s="17">
        <v>350814.48</v>
      </c>
    </row>
    <row r="8" spans="1:10" ht="15.75" thickBot="1" x14ac:dyDescent="0.3">
      <c r="A8" s="22" t="s">
        <v>20</v>
      </c>
      <c r="B8" s="10">
        <v>0</v>
      </c>
      <c r="C8" s="10">
        <v>365.87</v>
      </c>
      <c r="D8" s="10">
        <v>365.43</v>
      </c>
      <c r="E8" s="10">
        <v>-0.01</v>
      </c>
      <c r="F8" s="10">
        <v>0.43</v>
      </c>
      <c r="G8" s="10">
        <v>0</v>
      </c>
      <c r="H8" s="10">
        <v>0.03</v>
      </c>
      <c r="I8" s="10">
        <v>0.11</v>
      </c>
      <c r="J8" s="17">
        <v>0.1</v>
      </c>
    </row>
    <row r="9" spans="1:10" ht="15.75" thickBot="1" x14ac:dyDescent="0.3">
      <c r="A9" s="22" t="s">
        <v>21</v>
      </c>
      <c r="B9" s="10">
        <v>437341.18</v>
      </c>
      <c r="C9" s="10">
        <v>25340.59</v>
      </c>
      <c r="D9" s="10">
        <v>15815.42</v>
      </c>
      <c r="E9" s="10">
        <v>0</v>
      </c>
      <c r="F9" s="10">
        <v>446866.35</v>
      </c>
      <c r="G9" s="10">
        <v>1608.74</v>
      </c>
      <c r="H9" s="10">
        <v>165559.74</v>
      </c>
      <c r="I9" s="10">
        <v>123967.01</v>
      </c>
      <c r="J9" s="17">
        <v>106925.8</v>
      </c>
    </row>
    <row r="10" spans="1:10" ht="15.75" thickBot="1" x14ac:dyDescent="0.3">
      <c r="A10" s="22" t="s">
        <v>22</v>
      </c>
      <c r="B10" s="10">
        <v>6903735.1699999999</v>
      </c>
      <c r="C10" s="10">
        <v>14035.44</v>
      </c>
      <c r="D10" s="10">
        <v>33043.01</v>
      </c>
      <c r="E10" s="10">
        <v>0</v>
      </c>
      <c r="F10" s="10">
        <v>6884727.5999999996</v>
      </c>
      <c r="G10" s="10">
        <v>24784.99</v>
      </c>
      <c r="H10" s="10">
        <v>653324.78</v>
      </c>
      <c r="I10" s="10">
        <v>3442036.55</v>
      </c>
      <c r="J10" s="17">
        <v>3349311.2</v>
      </c>
    </row>
    <row r="11" spans="1:10" ht="15.75" thickBot="1" x14ac:dyDescent="0.3">
      <c r="A11" s="22" t="s">
        <v>23</v>
      </c>
      <c r="B11" s="10">
        <v>209406</v>
      </c>
      <c r="C11" s="10">
        <v>2601679.94</v>
      </c>
      <c r="D11" s="10">
        <v>2273237.94</v>
      </c>
      <c r="E11" s="10">
        <v>1577</v>
      </c>
      <c r="F11" s="10">
        <v>539425</v>
      </c>
      <c r="G11" s="10">
        <v>1941.93</v>
      </c>
      <c r="H11" s="10">
        <v>94593.72</v>
      </c>
      <c r="I11" s="10">
        <v>188515.05</v>
      </c>
      <c r="J11" s="17">
        <v>173823.91</v>
      </c>
    </row>
    <row r="12" spans="1:10" ht="15.75" thickBot="1" x14ac:dyDescent="0.3">
      <c r="A12" s="22" t="s">
        <v>24</v>
      </c>
      <c r="B12" s="10">
        <v>47779.21</v>
      </c>
      <c r="C12" s="10">
        <v>0</v>
      </c>
      <c r="D12" s="10">
        <v>0</v>
      </c>
      <c r="E12" s="10">
        <v>0</v>
      </c>
      <c r="F12" s="10">
        <v>47779.21</v>
      </c>
      <c r="G12" s="10">
        <v>172</v>
      </c>
      <c r="H12" s="10">
        <v>47779.21</v>
      </c>
      <c r="I12" s="10">
        <v>16791.59</v>
      </c>
      <c r="J12" s="17">
        <v>16478.03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94509</v>
      </c>
      <c r="C14" s="10">
        <v>0</v>
      </c>
      <c r="D14" s="10">
        <v>0</v>
      </c>
      <c r="E14" s="10">
        <v>0</v>
      </c>
      <c r="F14" s="10">
        <v>94509</v>
      </c>
      <c r="G14" s="10">
        <v>340.23</v>
      </c>
      <c r="H14" s="10">
        <v>8438.2999999999993</v>
      </c>
      <c r="I14" s="10">
        <v>29704.47</v>
      </c>
      <c r="J14" s="17">
        <v>29109.84</v>
      </c>
    </row>
    <row r="15" spans="1:10" ht="15.75" thickBot="1" x14ac:dyDescent="0.3">
      <c r="A15" s="22" t="s">
        <v>27</v>
      </c>
      <c r="B15" s="10">
        <v>1097125.08</v>
      </c>
      <c r="C15" s="10">
        <v>1276421.8700000001</v>
      </c>
      <c r="D15" s="10">
        <v>1123116.83</v>
      </c>
      <c r="E15" s="10">
        <v>-103936.94</v>
      </c>
      <c r="F15" s="10">
        <v>1146493.18</v>
      </c>
      <c r="G15" s="10">
        <v>4127.3999999999996</v>
      </c>
      <c r="H15" s="10">
        <v>337924.51</v>
      </c>
      <c r="I15" s="10">
        <v>309542.32</v>
      </c>
      <c r="J15" s="17">
        <v>274068.11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56894</v>
      </c>
      <c r="C17" s="10">
        <v>13540</v>
      </c>
      <c r="D17" s="10">
        <v>11265</v>
      </c>
      <c r="E17" s="10">
        <v>0</v>
      </c>
      <c r="F17" s="10">
        <v>59169</v>
      </c>
      <c r="G17" s="10">
        <v>213.01</v>
      </c>
      <c r="H17" s="10">
        <v>29619.25</v>
      </c>
      <c r="I17" s="10">
        <v>14117.25</v>
      </c>
      <c r="J17" s="17">
        <v>12078.22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2025-02-04T07:56:55Z</dcterms:created>
  <dcterms:modified xsi:type="dcterms:W3CDTF">2025-02-04T07:57:06Z</dcterms:modified>
</cp:coreProperties>
</file>